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763" activeTab="0"/>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14" r:id="rId14"/>
    <sheet name="6-2" sheetId="15" r:id="rId15"/>
    <sheet name="6-3" sheetId="16" r:id="rId16"/>
    <sheet name="6-4" sheetId="17" r:id="rId17"/>
    <sheet name="6-5" sheetId="18" r:id="rId18"/>
    <sheet name="6-6" sheetId="19" r:id="rId19"/>
    <sheet name="6-7" sheetId="20" r:id="rId20"/>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 name="_xlnm.Print_Area" localSheetId="11">#N/A</definedName>
    <definedName name="_xlnm.Print_Area" localSheetId="12">#N/A</definedName>
    <definedName name="_xlnm.Print_Area" localSheetId="0">#N/A</definedName>
    <definedName name="_xlnm.Print_Area">#N/A</definedName>
    <definedName name="_xlnm.Print_Titles">#N/A</definedName>
    <definedName name="s">#N/A</definedName>
  </definedNames>
  <calcPr fullCalcOnLoad="1"/>
</workbook>
</file>

<file path=xl/sharedStrings.xml><?xml version="1.0" encoding="utf-8"?>
<sst xmlns="http://schemas.openxmlformats.org/spreadsheetml/2006/main" count="1039" uniqueCount="514">
  <si>
    <t>表4-1</t>
  </si>
  <si>
    <t>08</t>
  </si>
  <si>
    <t>04</t>
  </si>
  <si>
    <t xml:space="preserve"> </t>
  </si>
  <si>
    <t>基础设施建设</t>
  </si>
  <si>
    <t>生活补助</t>
  </si>
  <si>
    <t>机关事业单位基本养老保险缴费</t>
  </si>
  <si>
    <t>资本性支出（基本建设）</t>
  </si>
  <si>
    <t>二十八、债务利息支出</t>
  </si>
  <si>
    <t>支             出</t>
  </si>
  <si>
    <t>市级当年财政拨款安排</t>
  </si>
  <si>
    <t>其他支出</t>
  </si>
  <si>
    <t xml:space="preserve">  社会保障和就业支出</t>
  </si>
  <si>
    <t>对个人和家庭的补助</t>
  </si>
  <si>
    <t>从其他部门取得的收入</t>
  </si>
  <si>
    <t>离休费</t>
  </si>
  <si>
    <t>502</t>
  </si>
  <si>
    <t xml:space="preserve">  债务还本支出</t>
  </si>
  <si>
    <t>助学金</t>
  </si>
  <si>
    <t>单位：元</t>
  </si>
  <si>
    <t>17</t>
  </si>
  <si>
    <t>99</t>
  </si>
  <si>
    <t>国有资本经营预算支出预算表</t>
  </si>
  <si>
    <t>13</t>
  </si>
  <si>
    <t>上年财政拨款资金结转</t>
  </si>
  <si>
    <t>住房公积金</t>
  </si>
  <si>
    <t xml:space="preserve">  医疗卫生与计划生育支出</t>
  </si>
  <si>
    <t>国外债务付息</t>
  </si>
  <si>
    <t>职业年金缴费</t>
  </si>
  <si>
    <t>基本支出</t>
  </si>
  <si>
    <t xml:space="preserve">  科学技术支出</t>
  </si>
  <si>
    <t>第二次全国污染源普查经费</t>
  </si>
  <si>
    <t>信息网络及软件购置更新</t>
  </si>
  <si>
    <t>上级补助收入</t>
  </si>
  <si>
    <t>文物和陈列品购置</t>
  </si>
  <si>
    <t>其他社会保障缴费</t>
  </si>
  <si>
    <t>一般公共预算拨款</t>
  </si>
  <si>
    <t xml:space="preserve">二十九、事业单位结余分配 </t>
  </si>
  <si>
    <t>取暖费</t>
  </si>
  <si>
    <t>上缴上级支出</t>
  </si>
  <si>
    <t>上年结转</t>
  </si>
  <si>
    <t>一、一般公共服务支出</t>
  </si>
  <si>
    <t>因公出国（境）费用</t>
  </si>
  <si>
    <t>商品服务支出</t>
  </si>
  <si>
    <t xml:space="preserve">  文化体育与传媒支出</t>
  </si>
  <si>
    <t>政府性基金支出预算表</t>
  </si>
  <si>
    <t>公务用车购置（基建）</t>
  </si>
  <si>
    <t>未归口管理的行政单位离退休</t>
  </si>
  <si>
    <t>其他资本性支出</t>
  </si>
  <si>
    <t>国家赔偿费用支出</t>
  </si>
  <si>
    <t>表2</t>
  </si>
  <si>
    <t>六、科学技术支出</t>
  </si>
  <si>
    <t>国内债务付息</t>
  </si>
  <si>
    <t>救济费</t>
  </si>
  <si>
    <t xml:space="preserve">  国防支出</t>
  </si>
  <si>
    <t>二、外交支出</t>
  </si>
  <si>
    <t>社会福利和救助</t>
  </si>
  <si>
    <t>39</t>
  </si>
  <si>
    <t>大型修缮(基建)</t>
  </si>
  <si>
    <t>31</t>
  </si>
  <si>
    <t>专用设备购置（基建）</t>
  </si>
  <si>
    <t>公务用车购置费</t>
  </si>
  <si>
    <t>离退休费</t>
  </si>
  <si>
    <t>2019年部门预算</t>
  </si>
  <si>
    <t>表3-3</t>
  </si>
  <si>
    <t xml:space="preserve">  其他支出</t>
  </si>
  <si>
    <t xml:space="preserve">  节能环保支出</t>
  </si>
  <si>
    <t>合计</t>
  </si>
  <si>
    <t>208</t>
  </si>
  <si>
    <t>附属单位上缴收入</t>
  </si>
  <si>
    <t>项    目</t>
  </si>
  <si>
    <t>公务用车购置及运行费</t>
  </si>
  <si>
    <t>福利费</t>
  </si>
  <si>
    <t xml:space="preserve">  城乡社区支出</t>
  </si>
  <si>
    <t xml:space="preserve">  公共安全支出</t>
  </si>
  <si>
    <t xml:space="preserve">  转移性支出</t>
  </si>
  <si>
    <t>行政运行（环境）</t>
  </si>
  <si>
    <t xml:space="preserve">  国土海洋气象等支出</t>
  </si>
  <si>
    <t>九、社会保险基金支出</t>
  </si>
  <si>
    <t>国内债务发行费用</t>
  </si>
  <si>
    <t>一般行政管理事务（环境）</t>
  </si>
  <si>
    <t>人员经费</t>
  </si>
  <si>
    <t>租赁费</t>
  </si>
  <si>
    <t>03</t>
  </si>
  <si>
    <t>二十六、转移性支出</t>
  </si>
  <si>
    <t>07</t>
  </si>
  <si>
    <t>环保督查专项经费</t>
  </si>
  <si>
    <t>咨询费</t>
  </si>
  <si>
    <t xml:space="preserve">  灾害防治</t>
  </si>
  <si>
    <t>部门收支总表</t>
  </si>
  <si>
    <t>津贴补贴</t>
  </si>
  <si>
    <t>303</t>
  </si>
  <si>
    <t>拆迁补偿</t>
  </si>
  <si>
    <t>项              目</t>
  </si>
  <si>
    <t>科目名称</t>
  </si>
  <si>
    <t>政府投资基金股权投资</t>
  </si>
  <si>
    <t>印刷费</t>
  </si>
  <si>
    <t>从不同级政府取得的收入</t>
  </si>
  <si>
    <t>二十七、债务还本支出</t>
  </si>
  <si>
    <t>地上附着物和青苗补偿</t>
  </si>
  <si>
    <t>509</t>
  </si>
  <si>
    <t>505</t>
  </si>
  <si>
    <t>501</t>
  </si>
  <si>
    <t>十四、交通运输支出</t>
  </si>
  <si>
    <t>差旅费</t>
  </si>
  <si>
    <t>补充全国社会保障基金</t>
  </si>
  <si>
    <t>10</t>
  </si>
  <si>
    <t xml:space="preserve">  预备费</t>
  </si>
  <si>
    <t>费用补贴</t>
  </si>
  <si>
    <t>七、用事业基金弥补收支差额</t>
  </si>
  <si>
    <t>十六、商业服务业等支出</t>
  </si>
  <si>
    <t>五、事业单位经营收入</t>
  </si>
  <si>
    <t>其他基本建设支出(基建)</t>
  </si>
  <si>
    <t xml:space="preserve">  一般公共预算拨款收入</t>
  </si>
  <si>
    <t>221</t>
  </si>
  <si>
    <t>二十一、粮油物资储备支出</t>
  </si>
  <si>
    <t>十五、资源勘探信息等支出</t>
  </si>
  <si>
    <t>本年政府性基金预算支出</t>
  </si>
  <si>
    <t>邮电费</t>
  </si>
  <si>
    <t>环保三大战役工作经费</t>
  </si>
  <si>
    <t>攀枝花市环境保护局</t>
  </si>
  <si>
    <t>对社会保险基金补助</t>
  </si>
  <si>
    <t>奖金</t>
  </si>
  <si>
    <t>其他对企业补助</t>
  </si>
  <si>
    <t>一、本年支出</t>
  </si>
  <si>
    <t>类</t>
  </si>
  <si>
    <t>29</t>
  </si>
  <si>
    <t>基础设施建设(基建)</t>
  </si>
  <si>
    <t>六、其他收入</t>
  </si>
  <si>
    <t>环境公报、调查和宣传经费</t>
  </si>
  <si>
    <t>对社会保障基金补助</t>
  </si>
  <si>
    <t xml:space="preserve">  债务利息支出</t>
  </si>
  <si>
    <t>文物和陈列品购置（基建）</t>
  </si>
  <si>
    <t>本  年  支  出  合  计</t>
  </si>
  <si>
    <t>单位代码</t>
  </si>
  <si>
    <t>一般公共预算支出预算表</t>
  </si>
  <si>
    <t>经济分类科目</t>
  </si>
  <si>
    <t xml:space="preserve">  社会保险基金支出</t>
  </si>
  <si>
    <t>表5</t>
  </si>
  <si>
    <t>其中：教育收费</t>
  </si>
  <si>
    <t>表1</t>
  </si>
  <si>
    <t>二、上年结转</t>
  </si>
  <si>
    <t xml:space="preserve">  外交支出</t>
  </si>
  <si>
    <t>十一、节能环保支出</t>
  </si>
  <si>
    <t>社会保障缴费</t>
  </si>
  <si>
    <t>绩效工资</t>
  </si>
  <si>
    <t>事业单位经营收入</t>
  </si>
  <si>
    <t>一般公共预算项目支出预算表</t>
  </si>
  <si>
    <t>四、公共安全支出</t>
  </si>
  <si>
    <t>306001</t>
  </si>
  <si>
    <t>十、医疗卫生与计划生育支出</t>
  </si>
  <si>
    <t>业务运行费</t>
  </si>
  <si>
    <t>无形资产购置（基建）</t>
  </si>
  <si>
    <t>专用材料费</t>
  </si>
  <si>
    <t>单位：攀枝花市环境保护局</t>
  </si>
  <si>
    <t>安置补助</t>
  </si>
  <si>
    <t>公务接待费</t>
  </si>
  <si>
    <t>单位编码</t>
  </si>
  <si>
    <t>转移性收入</t>
  </si>
  <si>
    <t>环境监察执法经费</t>
  </si>
  <si>
    <t>物资储备</t>
  </si>
  <si>
    <t>支      出      总      计</t>
  </si>
  <si>
    <t>上年结转安排</t>
  </si>
  <si>
    <t>三十、结转下年</t>
  </si>
  <si>
    <t>06</t>
  </si>
  <si>
    <t>手续费</t>
  </si>
  <si>
    <t>02</t>
  </si>
  <si>
    <t>房屋建筑物购建(基建)</t>
  </si>
  <si>
    <t>伙食补助费</t>
  </si>
  <si>
    <t>302</t>
  </si>
  <si>
    <t>工资福利支出</t>
  </si>
  <si>
    <t xml:space="preserve">  交通运输支出</t>
  </si>
  <si>
    <t>小计</t>
  </si>
  <si>
    <t>八、社会保障和就业支出</t>
  </si>
  <si>
    <t>表2-1</t>
  </si>
  <si>
    <t xml:space="preserve">  教育支出</t>
  </si>
  <si>
    <t xml:space="preserve">  资源勘探信息等支出</t>
  </si>
  <si>
    <t>表1-2</t>
  </si>
  <si>
    <t>公用经费</t>
  </si>
  <si>
    <t>培训费</t>
  </si>
  <si>
    <t xml:space="preserve">  住房保障支出</t>
  </si>
  <si>
    <t>财政拨款收支预算总表</t>
  </si>
  <si>
    <t>一般公共预算基本支出预算表</t>
  </si>
  <si>
    <t>11</t>
  </si>
  <si>
    <t>委托业务费</t>
  </si>
  <si>
    <t>资本性支出</t>
  </si>
  <si>
    <t xml:space="preserve">  国有资本经营预算支出</t>
  </si>
  <si>
    <t>项目支出</t>
  </si>
  <si>
    <t>机关事业单位基本养老保险缴费支出</t>
  </si>
  <si>
    <t>个人农业生产补贴</t>
  </si>
  <si>
    <t>二、政府性基金预算拨款收入</t>
  </si>
  <si>
    <t>政府性基金预算</t>
  </si>
  <si>
    <t>工资奖金津补贴</t>
  </si>
  <si>
    <t>其他收入</t>
  </si>
  <si>
    <t>一般公共预算</t>
  </si>
  <si>
    <t>当年财政拨款预算安排</t>
  </si>
  <si>
    <t>政府经济分类科目名称</t>
  </si>
  <si>
    <t xml:space="preserve">  金融支出</t>
  </si>
  <si>
    <t>二十五、其他支出</t>
  </si>
  <si>
    <t>赠与</t>
  </si>
  <si>
    <t>28</t>
  </si>
  <si>
    <t>对附属单位补助支出</t>
  </si>
  <si>
    <t>十九、国土海洋气象等支出</t>
  </si>
  <si>
    <t>项目名称</t>
  </si>
  <si>
    <t>土地补偿</t>
  </si>
  <si>
    <t xml:space="preserve">  商业服务业等支出</t>
  </si>
  <si>
    <t>抚恤金</t>
  </si>
  <si>
    <t>四、事业收入</t>
  </si>
  <si>
    <t>商品和服务支出</t>
  </si>
  <si>
    <t>其他交通费用</t>
  </si>
  <si>
    <t>上年应返还额度结转</t>
  </si>
  <si>
    <t>本  年  收  入  合  计</t>
  </si>
  <si>
    <t>奖励金</t>
  </si>
  <si>
    <t xml:space="preserve">  粮油物资储备支出</t>
  </si>
  <si>
    <t>211</t>
  </si>
  <si>
    <t>其他交通工具购置</t>
  </si>
  <si>
    <t>工会经费</t>
  </si>
  <si>
    <t>项</t>
  </si>
  <si>
    <t>表4</t>
  </si>
  <si>
    <t>维修(护)费</t>
  </si>
  <si>
    <t xml:space="preserve">  上年财政拨款资金结转</t>
  </si>
  <si>
    <t xml:space="preserve">  援助其他地区支出</t>
  </si>
  <si>
    <t>款</t>
  </si>
  <si>
    <t>电费</t>
  </si>
  <si>
    <t>医疗费补助</t>
  </si>
  <si>
    <t>对企业补助（基建）</t>
  </si>
  <si>
    <t>无形资产购置</t>
  </si>
  <si>
    <t xml:space="preserve">  一般公共服务支出</t>
  </si>
  <si>
    <t>表3-1</t>
  </si>
  <si>
    <t>物业管理费</t>
  </si>
  <si>
    <t>五、教育支出</t>
  </si>
  <si>
    <t>会议费</t>
  </si>
  <si>
    <t>国有资本经营预算拨款收入</t>
  </si>
  <si>
    <t>用事业基金弥补收支差额</t>
  </si>
  <si>
    <t>利息补贴</t>
  </si>
  <si>
    <t>资本金注入</t>
  </si>
  <si>
    <t>职工基本医疗保险缴费</t>
  </si>
  <si>
    <t>二十二、国有资本经营预算支出</t>
  </si>
  <si>
    <t>单位名称</t>
  </si>
  <si>
    <t>05</t>
  </si>
  <si>
    <t>收      入      总      计</t>
  </si>
  <si>
    <t>其他商品和服务支出</t>
  </si>
  <si>
    <t>01</t>
  </si>
  <si>
    <t>二十四、预备费</t>
  </si>
  <si>
    <t>政府性基金预算“三公”经费支出预算表</t>
  </si>
  <si>
    <t>部门支出总表</t>
  </si>
  <si>
    <t>对民间非营利组织和群众性自治组织补贴</t>
  </si>
  <si>
    <t>债务利息及费用支出</t>
  </si>
  <si>
    <t>301</t>
  </si>
  <si>
    <t>二、结转下年</t>
  </si>
  <si>
    <t>总计</t>
  </si>
  <si>
    <t>一般公共预算“三公”经费支出预算表</t>
  </si>
  <si>
    <t>公务用车购置</t>
  </si>
  <si>
    <t>其他对个人和家庭的补助支出</t>
  </si>
  <si>
    <t>十三、农林水支出</t>
  </si>
  <si>
    <t>公务用车运行费</t>
  </si>
  <si>
    <t>表1-1</t>
  </si>
  <si>
    <t>二十三、灾害防治及应急管理支出</t>
  </si>
  <si>
    <t>二十、住房保障支出</t>
  </si>
  <si>
    <t>上级提前通知专项转移支付</t>
  </si>
  <si>
    <t>国有资本经营预算</t>
  </si>
  <si>
    <t>其他环境保护管理事务支出</t>
  </si>
  <si>
    <t>12</t>
  </si>
  <si>
    <t>办公费</t>
  </si>
  <si>
    <t>十八、援助其他地区支出</t>
  </si>
  <si>
    <t>政府性基金预算拨款收入</t>
  </si>
  <si>
    <t>三、国防支出</t>
  </si>
  <si>
    <t>信息网络及软件购置更新(基建)</t>
  </si>
  <si>
    <t>国有资本经营预算安排</t>
  </si>
  <si>
    <t xml:space="preserve">  债务发行费用支出</t>
  </si>
  <si>
    <t>金额</t>
  </si>
  <si>
    <t>对企业补助</t>
  </si>
  <si>
    <t>一、一般公共预算拨款收入</t>
  </si>
  <si>
    <t>二十九、债务发行费用支出</t>
  </si>
  <si>
    <t>本年国有资本经营预算支出</t>
  </si>
  <si>
    <t>房屋建筑物购建</t>
  </si>
  <si>
    <t>部门收入总表</t>
  </si>
  <si>
    <t>基本工资</t>
  </si>
  <si>
    <t>物资储备(基建)</t>
  </si>
  <si>
    <t>对企业补助（基本建设）</t>
  </si>
  <si>
    <t xml:space="preserve">  政府性基金预算拨款收入</t>
  </si>
  <si>
    <t>一般公共预算拨款收入</t>
  </si>
  <si>
    <t>其他交通工具购置（基建）</t>
  </si>
  <si>
    <t>医疗费</t>
  </si>
  <si>
    <t>功能科目名称</t>
  </si>
  <si>
    <t>2019年预算数</t>
  </si>
  <si>
    <t>表3</t>
  </si>
  <si>
    <t>专用设备购置</t>
  </si>
  <si>
    <t>办公设备购置</t>
  </si>
  <si>
    <t>办公经费</t>
  </si>
  <si>
    <t>事业收入</t>
  </si>
  <si>
    <t>劳务费</t>
  </si>
  <si>
    <t xml:space="preserve">  国有资本经营预算拨款收入</t>
  </si>
  <si>
    <t>十七、金融支出</t>
  </si>
  <si>
    <t>大型修缮</t>
  </si>
  <si>
    <t>退职(役)费</t>
  </si>
  <si>
    <t>公务员医疗补助缴费</t>
  </si>
  <si>
    <t>七、文化体育与传媒支出</t>
  </si>
  <si>
    <t>十二、城乡社区支出</t>
  </si>
  <si>
    <t>专用燃料费</t>
  </si>
  <si>
    <t>一、本年收入</t>
  </si>
  <si>
    <t>政府性基金安排</t>
  </si>
  <si>
    <t>办公设备购置(基建)</t>
  </si>
  <si>
    <t>国外债务发行费用</t>
  </si>
  <si>
    <t xml:space="preserve">  农林水支出</t>
  </si>
  <si>
    <t>八、上年结转</t>
  </si>
  <si>
    <t>三、国有资本经营预算拨款收入</t>
  </si>
  <si>
    <t>表3-2</t>
  </si>
  <si>
    <t>单位</t>
  </si>
  <si>
    <t>环境信息系统及污染源自动监控系统运维经费</t>
  </si>
  <si>
    <t>其他工资福利支出</t>
  </si>
  <si>
    <t>水费</t>
  </si>
  <si>
    <t>财政拨款支出预算表（政府经济分类科目）</t>
  </si>
  <si>
    <t>收          入</t>
  </si>
  <si>
    <t>公务用车运行维护费</t>
  </si>
  <si>
    <t xml:space="preserve">    其中：转入事业基金</t>
  </si>
  <si>
    <t>退休费</t>
  </si>
  <si>
    <t>被装购置费</t>
  </si>
  <si>
    <t>科目编码</t>
  </si>
  <si>
    <t>税金及附加费用</t>
  </si>
  <si>
    <t>报送日期： 2019  年 1  月 25  日</t>
  </si>
  <si>
    <t>部门（单位）预算项目支出绩效目标表</t>
  </si>
  <si>
    <t>（2019年度）</t>
  </si>
  <si>
    <t xml:space="preserve">项目名称 </t>
  </si>
  <si>
    <t>预算单位</t>
  </si>
  <si>
    <t>项目资金(万元)</t>
  </si>
  <si>
    <t xml:space="preserve">年度资金总额： </t>
  </si>
  <si>
    <t xml:space="preserve">其中：财政拨款 </t>
  </si>
  <si>
    <t xml:space="preserve">其他资金 </t>
  </si>
  <si>
    <t xml:space="preserve">总体目标 </t>
  </si>
  <si>
    <t>年度目标</t>
  </si>
  <si>
    <t>全面完成我市第二次全国污染源普查工作。</t>
  </si>
  <si>
    <t xml:space="preserve">绩效指标 </t>
  </si>
  <si>
    <t xml:space="preserve">一级指标 </t>
  </si>
  <si>
    <t xml:space="preserve">二级指标 </t>
  </si>
  <si>
    <t xml:space="preserve">三级指标 </t>
  </si>
  <si>
    <t>指标值（包含数字及文字描述）</t>
  </si>
  <si>
    <t>项目完成</t>
  </si>
  <si>
    <t xml:space="preserve">数量指标 </t>
  </si>
  <si>
    <t>培训</t>
  </si>
  <si>
    <t>400人次。</t>
  </si>
  <si>
    <t>污染源普查审核报告编制</t>
  </si>
  <si>
    <t>1份</t>
  </si>
  <si>
    <t xml:space="preserve">质量指标 </t>
  </si>
  <si>
    <t>保证污染源普查正常工作</t>
  </si>
  <si>
    <t>全面完成普查任务。</t>
  </si>
  <si>
    <t xml:space="preserve">时效指标 </t>
  </si>
  <si>
    <t>完成时间</t>
  </si>
  <si>
    <t>2019年12月底前。</t>
  </si>
  <si>
    <t>成本指标</t>
  </si>
  <si>
    <t>400人次，250元/人.次，共10万元。</t>
  </si>
  <si>
    <t>宣传费</t>
  </si>
  <si>
    <t>宣传资料、普查结果公示等10万元。</t>
  </si>
  <si>
    <t>数据审核</t>
  </si>
  <si>
    <t>5万元。</t>
  </si>
  <si>
    <t>审核报告编制</t>
  </si>
  <si>
    <t>项目效益</t>
  </si>
  <si>
    <t>社会效益指标</t>
  </si>
  <si>
    <t>污染源分布情况</t>
  </si>
  <si>
    <t>掌握我市污染源分布情况。</t>
  </si>
  <si>
    <t>生态效益指标</t>
  </si>
  <si>
    <t xml:space="preserve"> 摸清污染源家底</t>
  </si>
  <si>
    <t>为精准治污打下基础，提高我市环境洁净度。</t>
  </si>
  <si>
    <t xml:space="preserve">满意度指标 </t>
  </si>
  <si>
    <t xml:space="preserve">服务对象满意度指标 </t>
  </si>
  <si>
    <t>群众满意度</t>
  </si>
  <si>
    <t>≥95%</t>
  </si>
  <si>
    <t>保障全市落实中央、省级环保督察整改工作顺利开展，对各类突出环境问题整改开展精准调度和督查督办，切实做好迎接上级环保督察相关工作。</t>
  </si>
  <si>
    <t>环保督察业务培训</t>
  </si>
  <si>
    <t>全年预计开展各类督察业务培训2次。</t>
  </si>
  <si>
    <t>环保督察工作安排协调会议</t>
  </si>
  <si>
    <t>预计开展各类督察工作会议10次。</t>
  </si>
  <si>
    <t>迎接上级督察检查</t>
  </si>
  <si>
    <t>迎接上级督察检查4次。</t>
  </si>
  <si>
    <t>保障全市落实中央、省级环保督察整改工作顺利开展</t>
  </si>
  <si>
    <t>对各类突出环境问题整改开展精准调度和督查督办，推进全市各类环保督察反馈问题整改，切实做好迎接上级环保督察相关工作。</t>
  </si>
  <si>
    <t>按年度工作安排推进</t>
  </si>
  <si>
    <t>2019年全年。</t>
  </si>
  <si>
    <t>环保督察业务培训费</t>
  </si>
  <si>
    <t>开展培训2次，每次专家讲课费、场地租赁费、资料费等1.5万元，共计3万元。</t>
  </si>
  <si>
    <t>召开会议10次，每次场地租赁费2000元，共计2万元。</t>
  </si>
  <si>
    <t>迎接上级督察检查费用</t>
  </si>
  <si>
    <t>迎接上级督察检查4次，资料费、场地租赁费等5000元/次，共计2万元。</t>
  </si>
  <si>
    <t>其他工作经费</t>
  </si>
  <si>
    <t>按工作实际支出，约计8万元。</t>
  </si>
  <si>
    <t>民众满意度</t>
  </si>
  <si>
    <t>抽样调查满意度达到基本满意以上。</t>
  </si>
  <si>
    <t>完成省、市下达的空气和水环境质量2019年目标任务。</t>
  </si>
  <si>
    <t>完成省、市政府下达的水、气目标任务</t>
  </si>
  <si>
    <t>召开全市各相关责任部门落实任务及推进工作会议3次，邀请专家对全市环境质量评估研判；成立专项工作领导小组办公室。</t>
  </si>
  <si>
    <t>水源地调查、评估及资料编制</t>
  </si>
  <si>
    <t>编制城乡饮用水源调查报告1份。</t>
  </si>
  <si>
    <t>保障流域水质、饮用水水质、空气质量达标</t>
  </si>
  <si>
    <t>环境空气质量持续达标：完成省下达的指标任务；完成市政府下达的目标任务：长江流域水质优良（达到或优于Ⅲ类）比例保持100%，县级及以上城市集中式饮用水水源地水质达到或优于Ⅲ类比例达到100%。</t>
  </si>
  <si>
    <t>会议经费</t>
  </si>
  <si>
    <t>召开全市各相关责任部门落实任务及推进工作会议3次，参会人员200人，按每人300元计，共6万元。</t>
  </si>
  <si>
    <t>专家经费</t>
  </si>
  <si>
    <t>邀请专家评估研判2次，每次4人，专家咨询费共5万元。</t>
  </si>
  <si>
    <t>成立专项工作领导小组费用</t>
  </si>
  <si>
    <t>办公设备购置4万元。</t>
  </si>
  <si>
    <t>对全市乡镇集中式饮用水源地进行调查、评估资料、编制费及专家咨询费5万元。</t>
  </si>
  <si>
    <t>环境对公众健康的影响</t>
  </si>
  <si>
    <t>良好的环境质量是全市人民身心健康的保障。</t>
  </si>
  <si>
    <t>对环境的改善作用</t>
  </si>
  <si>
    <t>推动环境保护，保障水源地水质。</t>
  </si>
  <si>
    <t>社会公众对环境质量度</t>
  </si>
  <si>
    <t>基本满意。</t>
  </si>
  <si>
    <t>完成两期全市环保系统执法人员和一期我市重点企业负责人、环保管理人员的环保法律法规培训。完成在省级以上媒体对我市环保工作特色、亮点的宣传，完成环保进社区、进学校、进乡村的宣传，完成在市级媒体对我市空气质量和环境质量状况的宣传，完成“4.22”世界地球日、“六·五”世界环境日、“12·4”国家宪法日等大型环保宣传活动。完成法律顾问聘请协议的签订。</t>
  </si>
  <si>
    <t>法律法规培训</t>
  </si>
  <si>
    <t>组织两期全市环保系统执法人员的环保法律法规培训，每期预计100人，每期培训两天；组织一期我市重点企业负责人和环保管理人员的环保法律法规培训，每期预计100人，每期培训两天，共计培训300人次，培训6天。</t>
  </si>
  <si>
    <t>环保宣传</t>
  </si>
  <si>
    <t>至少开展3次大型的环保宣传活动，委托第三方管理官方微信微博费用。</t>
  </si>
  <si>
    <t>聘请法律顾问</t>
  </si>
  <si>
    <t>与律师事务所签订聘用协议，聘请法律顾问一名</t>
  </si>
  <si>
    <t>法律法规培训的质量</t>
  </si>
  <si>
    <t>加强执法人员的执法能力，强化企业守法意识。</t>
  </si>
  <si>
    <t>环保宣传的质量</t>
  </si>
  <si>
    <t>进一步加强公众环保意识，形成人人参与环保的新风尚。</t>
  </si>
  <si>
    <t>确保依法行政。</t>
  </si>
  <si>
    <t>对重大行政决策、重大疑难行政执法案件、民商事合同进行合法性审查，出具法律意见的质量。</t>
  </si>
  <si>
    <t>2019年12月前。</t>
  </si>
  <si>
    <t>法律法规培训费用</t>
  </si>
  <si>
    <t>环保系统执法人员200人次，每人300元每天，每期两天12万，教师授课费1.2万元，车辆租赁费3万元，共计16万元。</t>
  </si>
  <si>
    <t>媒体宣传费</t>
  </si>
  <si>
    <t>在省级以上媒体宣传等费用15万元；环境质量状况公报等20万元；开展环保志愿者服务活动、面向社区、乡村、学校等的环保宣传19万元；购买环保知识宣传册、中国环境报等费用10万元；共计14万元。</t>
  </si>
  <si>
    <t>委托第三方管理官方微信微博费用</t>
  </si>
  <si>
    <t>责官方微博微信每天的推送工作，制作环保小视频，共计10万元。</t>
  </si>
  <si>
    <t>聘请法律顾问年费</t>
  </si>
  <si>
    <t>案件代理费</t>
  </si>
  <si>
    <t>每次5000，预报10次，共计5万元。</t>
  </si>
  <si>
    <t>对工作的促进作用</t>
  </si>
  <si>
    <t>提高执法人员的执法水平，提高企业的遵法守法意识。让社会公众更加的了解环保，关注环保，从而自觉地去践行环保。</t>
  </si>
  <si>
    <t>公众对依法行政和宣传工作的满意度</t>
  </si>
  <si>
    <t>≥90%</t>
  </si>
  <si>
    <t>完成2019年全年有关环境监察执法工作，提高环境质量优良率。</t>
  </si>
  <si>
    <t>做好我市的环境应急处置工作</t>
  </si>
  <si>
    <t>完成省厅下达的应急工作指标。</t>
  </si>
  <si>
    <t>完成省厅下达的移动执法工作指标</t>
  </si>
  <si>
    <t>每年移动执法500余次。</t>
  </si>
  <si>
    <t>利用无人机配合我市完成环境监察执法工作</t>
  </si>
  <si>
    <t>2台无人机日常维护。</t>
  </si>
  <si>
    <t>按照省执法局要求，和云南省丽江市继续开展年度联合环境执法工作</t>
  </si>
  <si>
    <t>每年开展联合监察执法2次。</t>
  </si>
  <si>
    <t>对全市水电站建设项目、矿山开采恢复项目、自然保护区日常执法、联合执法</t>
  </si>
  <si>
    <t>每年开展相关联合执法检查5次。</t>
  </si>
  <si>
    <t>保障空气、水环境质量</t>
  </si>
  <si>
    <t>每年开展相关专项执法工作10次。</t>
  </si>
  <si>
    <t>环境监察执法办案</t>
  </si>
  <si>
    <t>每年办理50余件违法案件。</t>
  </si>
  <si>
    <t>环境监察执法工作</t>
  </si>
  <si>
    <t>严厉打击环境违法行为，确保企业达标排放，维护群众环境权益。</t>
  </si>
  <si>
    <t>2019年12月前</t>
  </si>
  <si>
    <t>环境应急PTT终端资费</t>
  </si>
  <si>
    <t>环境应急PTT终端系统10台，资费2400元/年/台，共2.4万。</t>
  </si>
  <si>
    <t>移动执法终端上传数据流量资费</t>
  </si>
  <si>
    <t>PAD执法终端环保专网卡32张，流量费1200元/年/张；便携式电脑环保专网卡10张，流量费600元/张/年，共4.44万。</t>
  </si>
  <si>
    <t>无人机维护</t>
  </si>
  <si>
    <t>2台无人机，每年需进行软件升级维护培训0.16万元；摄像机升级费用1.5万/台，共3.16万。</t>
  </si>
  <si>
    <t>保障环境监察执法工作有序开展，改善和提高环境质量。</t>
  </si>
  <si>
    <t>促进环保监察执法工作有力开展，提高环境质量优良率。</t>
  </si>
  <si>
    <t>可持续影响指标</t>
  </si>
  <si>
    <t>加强环境监察执法，使生态环境得到持续改善和提高。</t>
  </si>
  <si>
    <t>以法律为准绳，严防企业未达标排放，保护生态环境。</t>
  </si>
  <si>
    <t>执法管理对象满意度</t>
  </si>
  <si>
    <t>抽样调查≥80%</t>
  </si>
  <si>
    <t>保证攀枝花市环保网、攀枝花市国控重点污染源自动监控系统、攀枝花市环保局政务协同办公系统、攀枝花机动车排气污染物防治信息化监管系统、环境监察移动执法系统、12369环保热线、排污费征收全程信息化管理系统、四川省环境监察执法总队环境应急平台8个自有环保业务系统正常稳定运行。</t>
  </si>
  <si>
    <t>业务系统的正常运行</t>
  </si>
  <si>
    <t>8个</t>
  </si>
  <si>
    <t>网络完全业务培训</t>
  </si>
  <si>
    <t>全年信息化相关工作培训人次不少于100人。</t>
  </si>
  <si>
    <t>污染源监控数据传输有效率</t>
  </si>
  <si>
    <t>达到90%以上</t>
  </si>
  <si>
    <t>重要网络设备在线率</t>
  </si>
  <si>
    <t>达到98%以上</t>
  </si>
  <si>
    <t>环境信息系统运用熟练度和准确度</t>
  </si>
  <si>
    <t>受训人员均能熟练操作培训涉及各种信息系统，准确及时运用系统完成工作。</t>
  </si>
  <si>
    <t>完成时限</t>
  </si>
  <si>
    <t>2019年底前完成</t>
  </si>
  <si>
    <t>环境信息化系统运行及维护</t>
  </si>
  <si>
    <t>线路租金，3条互联网、1条专网10万元；硬件设备维护10万；打印、复印等耗材5万；电费15万；网站和办公自动化维护5万。共45万元。</t>
  </si>
  <si>
    <t>污染源监控中心系统运行及维护</t>
  </si>
  <si>
    <t>硬件设备更新维护10万，各污染源监测、监控设备数据传输链路维护及故障处理5万，水电费2万，共17万元。</t>
  </si>
  <si>
    <t>信息系统及重点污染源自动监控培训会议</t>
  </si>
  <si>
    <t>参会50人次，地点本市，资料费、餐费等2万。</t>
  </si>
  <si>
    <t>网络安全培训</t>
  </si>
  <si>
    <t>全年组织各区县及市局机关相关人员外委培训及邀请老师本地授课各一次，其中外委培训预计人次10人，本地授课培训预计40人次，共计4万元</t>
  </si>
  <si>
    <t>网络安全应急演练</t>
  </si>
  <si>
    <t>全年一次，包含人员、车辆、通信、资料等费用1万元。</t>
  </si>
  <si>
    <t>网站运维</t>
  </si>
  <si>
    <t>基础技术服务0.5万元，网站安全维护0.5万元，共1万元。</t>
  </si>
  <si>
    <t>环保管理</t>
  </si>
  <si>
    <t>为环保管理和环保决策提供基础数据和技术支撑</t>
  </si>
  <si>
    <t>信息公开</t>
  </si>
  <si>
    <t>环境质量、环境监管、环境标准等信息及时公开，便于公众获取。</t>
  </si>
  <si>
    <t>网络安全意识</t>
  </si>
  <si>
    <t>全系统人员网络安全意识逐步提高，具备基本的网络安全防范知识。</t>
  </si>
  <si>
    <t>网络安全处理</t>
  </si>
  <si>
    <t>区县及各部门信息化工作专（兼）职人员具备一定的网络安全问题处理能力并持续提高。</t>
  </si>
  <si>
    <t>重点污染源监管</t>
  </si>
  <si>
    <t>重点污染源监管水平和分析处理能力持续提高。</t>
  </si>
  <si>
    <t>服务对象满意度</t>
  </si>
  <si>
    <t>达到基本满意及以上。</t>
  </si>
  <si>
    <t>达到基本满意及以上，能够及时获取环保信息。</t>
  </si>
  <si>
    <t>完成中央、省环保督察，全国第二次污染源普查各项工作及机关、支队、园区分局、信息中心日常工作保障。</t>
  </si>
  <si>
    <t>业务运行保障</t>
  </si>
  <si>
    <t>保障局机关及直属单位日常工作开展。</t>
  </si>
  <si>
    <t>迎接中央、省级环保督察，完成各项目标任务。</t>
  </si>
  <si>
    <t>按进度推进</t>
  </si>
  <si>
    <t>2019年12月31日前完成。</t>
  </si>
  <si>
    <t>业务运行费</t>
  </si>
  <si>
    <t>按照合同支付，全年共计35万元</t>
  </si>
  <si>
    <t>提高环保工作水平</t>
  </si>
  <si>
    <t>提高履职能力，保障环保各项工作顺利开展，完成省市下达目标任务。</t>
  </si>
  <si>
    <t>职工满意度</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</si>
</sst>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quot;隐藏 64&quot;"/>
    <numFmt numFmtId="181" formatCode="&quot;隐藏 65&quot;"/>
    <numFmt numFmtId="182" formatCode="###0.00"/>
    <numFmt numFmtId="183" formatCode="#,##0_);\(#,##0\)"/>
    <numFmt numFmtId="184" formatCode="&quot;\&quot;#,##0.00_);\(&quot;\&quot;#,##0.00\)"/>
    <numFmt numFmtId="185" formatCode="#,##0.0000"/>
    <numFmt numFmtId="186" formatCode=";;"/>
  </numFmts>
  <fonts count="59">
    <font>
      <sz val="9"/>
      <color indexed="8"/>
      <name val="宋体"/>
      <family val="0"/>
    </font>
    <font>
      <sz val="11"/>
      <color indexed="8"/>
      <name val="等线"/>
      <family val="0"/>
    </font>
    <font>
      <sz val="9"/>
      <name val="宋体"/>
      <family val="0"/>
    </font>
    <font>
      <b/>
      <sz val="18"/>
      <name val="黑体"/>
      <family val="0"/>
    </font>
    <font>
      <sz val="10"/>
      <name val="宋体"/>
      <family val="0"/>
    </font>
    <font>
      <sz val="9"/>
      <name val="Times New Roman"/>
      <family val="1"/>
    </font>
    <font>
      <b/>
      <sz val="9"/>
      <name val="宋体"/>
      <family val="0"/>
    </font>
    <font>
      <b/>
      <sz val="9"/>
      <color indexed="8"/>
      <name val="宋体"/>
      <family val="0"/>
    </font>
    <font>
      <sz val="10"/>
      <color indexed="8"/>
      <name val="宋体"/>
      <family val="0"/>
    </font>
    <font>
      <sz val="10"/>
      <color indexed="8"/>
      <name val="Times New Roman"/>
      <family val="1"/>
    </font>
    <font>
      <sz val="8"/>
      <color indexed="8"/>
      <name val="宋体"/>
      <family val="0"/>
    </font>
    <font>
      <b/>
      <sz val="10"/>
      <color indexed="8"/>
      <name val="宋体"/>
      <family val="0"/>
    </font>
    <font>
      <b/>
      <sz val="16"/>
      <name val="宋体"/>
      <family val="0"/>
    </font>
    <font>
      <sz val="9"/>
      <color indexed="8"/>
      <name val="Times New Roman"/>
      <family val="1"/>
    </font>
    <font>
      <sz val="12"/>
      <color indexed="8"/>
      <name val="宋体"/>
      <family val="0"/>
    </font>
    <font>
      <sz val="12"/>
      <name val="宋体"/>
      <family val="0"/>
    </font>
    <font>
      <b/>
      <sz val="12"/>
      <color indexed="8"/>
      <name val="宋体"/>
      <family val="0"/>
    </font>
    <font>
      <b/>
      <sz val="12"/>
      <color indexed="8"/>
      <name val="黑体"/>
      <family val="0"/>
    </font>
    <font>
      <b/>
      <sz val="36"/>
      <name val="黑体"/>
      <family val="0"/>
    </font>
    <font>
      <b/>
      <sz val="48"/>
      <name val="宋体"/>
      <family val="0"/>
    </font>
    <font>
      <sz val="18"/>
      <name val="宋体"/>
      <family val="0"/>
    </font>
    <font>
      <sz val="11"/>
      <color indexed="8"/>
      <name val="宋体"/>
      <family val="0"/>
    </font>
    <font>
      <sz val="12"/>
      <name val="Times New Roman"/>
      <family val="1"/>
    </font>
    <font>
      <sz val="12"/>
      <name val="仿宋"/>
      <family val="3"/>
    </font>
    <font>
      <sz val="10.5"/>
      <color indexed="8"/>
      <name val="宋体"/>
      <family val="0"/>
    </font>
    <font>
      <sz val="10.5"/>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rgb="FFFFC7CE"/>
        <bgColor indexed="64"/>
      </patternFill>
    </fill>
    <fill>
      <patternFill patternType="solid">
        <fgColor rgb="FFC6EFCE"/>
        <bgColor indexed="64"/>
      </patternFill>
    </fill>
    <fill>
      <patternFill patternType="solid">
        <fgColor indexed="26"/>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s>
  <cellStyleXfs count="61">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21" fillId="20" borderId="0" applyNumberFormat="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1" borderId="0" applyNumberFormat="0" applyBorder="0" applyAlignment="0" applyProtection="0"/>
    <xf numFmtId="0" fontId="49" fillId="22" borderId="0" applyNumberFormat="0" applyBorder="0" applyAlignment="0" applyProtection="0"/>
    <xf numFmtId="0" fontId="50" fillId="0" borderId="4" applyNumberFormat="0" applyFill="0" applyAlignment="0" applyProtection="0"/>
    <xf numFmtId="0" fontId="21" fillId="20" borderId="0" applyNumberFormat="0" applyBorder="0" applyAlignment="0" applyProtection="0"/>
    <xf numFmtId="0" fontId="21" fillId="23" borderId="0" applyNumberFormat="0" applyBorder="0" applyAlignment="0" applyProtection="0"/>
    <xf numFmtId="0" fontId="51" fillId="24" borderId="5" applyNumberFormat="0" applyAlignment="0" applyProtection="0"/>
    <xf numFmtId="0" fontId="52" fillId="25"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21" fillId="20" borderId="0" applyNumberFormat="0" applyBorder="0" applyAlignment="0" applyProtection="0"/>
    <xf numFmtId="0" fontId="21" fillId="20"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56" fillId="32" borderId="0" applyNumberFormat="0" applyBorder="0" applyAlignment="0" applyProtection="0"/>
    <xf numFmtId="0" fontId="57" fillId="24" borderId="8" applyNumberFormat="0" applyAlignment="0" applyProtection="0"/>
    <xf numFmtId="0" fontId="58" fillId="33" borderId="5" applyNumberFormat="0" applyAlignment="0" applyProtection="0"/>
    <xf numFmtId="0" fontId="0" fillId="34" borderId="9" applyNumberFormat="0" applyFont="0" applyAlignment="0" applyProtection="0"/>
  </cellStyleXfs>
  <cellXfs count="251">
    <xf numFmtId="1" fontId="0" fillId="0" borderId="0" xfId="0" applyNumberFormat="1" applyFill="1" applyAlignment="1">
      <alignment/>
    </xf>
    <xf numFmtId="0" fontId="2" fillId="0" borderId="0" xfId="0" applyNumberFormat="1" applyFont="1" applyFill="1" applyAlignment="1">
      <alignment/>
    </xf>
    <xf numFmtId="0" fontId="2" fillId="35" borderId="0" xfId="0" applyNumberFormat="1" applyFont="1" applyFill="1" applyAlignment="1">
      <alignment/>
    </xf>
    <xf numFmtId="0" fontId="2" fillId="35" borderId="0" xfId="0" applyNumberFormat="1" applyFont="1" applyFill="1" applyAlignment="1">
      <alignment horizontal="right" vertical="center"/>
    </xf>
    <xf numFmtId="0" fontId="2" fillId="0" borderId="10" xfId="0" applyNumberFormat="1" applyFont="1" applyFill="1" applyBorder="1" applyAlignment="1" applyProtection="1">
      <alignment horizontal="left"/>
      <protection/>
    </xf>
    <xf numFmtId="0" fontId="2" fillId="0" borderId="0" xfId="0" applyNumberFormat="1" applyFont="1" applyFill="1" applyAlignment="1" applyProtection="1">
      <alignment horizontal="left"/>
      <protection/>
    </xf>
    <xf numFmtId="0" fontId="4" fillId="0" borderId="0" xfId="0" applyNumberFormat="1" applyFont="1" applyFill="1" applyAlignment="1">
      <alignment horizontal="right"/>
    </xf>
    <xf numFmtId="0" fontId="2" fillId="0" borderId="11" xfId="0" applyNumberFormat="1" applyFont="1" applyFill="1" applyBorder="1" applyAlignment="1">
      <alignment horizontal="centerContinuous" vertical="center"/>
    </xf>
    <xf numFmtId="0" fontId="2" fillId="0" borderId="12" xfId="0" applyNumberFormat="1" applyFont="1" applyFill="1" applyBorder="1" applyAlignment="1">
      <alignment horizontal="centerContinuous" vertical="center"/>
    </xf>
    <xf numFmtId="0" fontId="2" fillId="0" borderId="13" xfId="0" applyNumberFormat="1" applyFont="1" applyFill="1" applyBorder="1" applyAlignment="1">
      <alignment horizontal="centerContinuous" vertical="center"/>
    </xf>
    <xf numFmtId="0" fontId="2" fillId="35" borderId="14"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5"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0" fillId="0" borderId="0" xfId="0" applyNumberFormat="1" applyFont="1" applyFill="1" applyAlignment="1">
      <alignment horizontal="center" vertical="center" wrapText="1"/>
    </xf>
    <xf numFmtId="1" fontId="0" fillId="0" borderId="0" xfId="0" applyNumberFormat="1" applyFill="1" applyAlignment="1">
      <alignment horizontal="center" vertical="center" wrapText="1"/>
    </xf>
    <xf numFmtId="1" fontId="0" fillId="0" borderId="0" xfId="0" applyNumberFormat="1" applyFont="1" applyFill="1" applyAlignment="1">
      <alignment horizontal="center" vertical="center" wrapText="1"/>
    </xf>
    <xf numFmtId="0" fontId="2" fillId="0" borderId="0" xfId="0" applyNumberFormat="1" applyFont="1" applyFill="1" applyAlignment="1" applyProtection="1">
      <alignment vertical="center" wrapText="1"/>
      <protection/>
    </xf>
    <xf numFmtId="1" fontId="2" fillId="0" borderId="0" xfId="0" applyNumberFormat="1" applyFont="1" applyFill="1" applyAlignment="1" applyProtection="1">
      <alignment vertical="center" wrapText="1"/>
      <protection/>
    </xf>
    <xf numFmtId="0" fontId="2" fillId="35" borderId="0" xfId="0" applyNumberFormat="1" applyFont="1" applyFill="1" applyAlignment="1" applyProtection="1">
      <alignment vertical="center" wrapText="1"/>
      <protection/>
    </xf>
    <xf numFmtId="0" fontId="5" fillId="35" borderId="0" xfId="0" applyNumberFormat="1" applyFont="1" applyFill="1" applyAlignment="1" applyProtection="1">
      <alignment vertical="center" wrapText="1"/>
      <protection/>
    </xf>
    <xf numFmtId="0" fontId="6" fillId="35" borderId="0" xfId="0" applyNumberFormat="1" applyFont="1" applyFill="1" applyAlignment="1" applyProtection="1">
      <alignment vertical="center" wrapText="1"/>
      <protection/>
    </xf>
    <xf numFmtId="0" fontId="0" fillId="35" borderId="0" xfId="0" applyNumberFormat="1" applyFont="1" applyFill="1" applyAlignment="1">
      <alignment/>
    </xf>
    <xf numFmtId="0" fontId="7" fillId="35" borderId="0" xfId="0" applyNumberFormat="1" applyFont="1" applyFill="1" applyAlignment="1">
      <alignment/>
    </xf>
    <xf numFmtId="0" fontId="2" fillId="35" borderId="0" xfId="0" applyNumberFormat="1" applyFont="1" applyFill="1" applyAlignment="1" applyProtection="1">
      <alignment vertical="center"/>
      <protection/>
    </xf>
    <xf numFmtId="1" fontId="0" fillId="0" borderId="0" xfId="0" applyNumberFormat="1" applyFill="1" applyBorder="1" applyAlignment="1">
      <alignment/>
    </xf>
    <xf numFmtId="0" fontId="0" fillId="35" borderId="0" xfId="0" applyNumberFormat="1" applyFont="1" applyFill="1" applyBorder="1" applyAlignment="1">
      <alignment/>
    </xf>
    <xf numFmtId="0" fontId="0" fillId="0" borderId="0" xfId="0" applyNumberFormat="1" applyFont="1" applyFill="1" applyAlignment="1">
      <alignment/>
    </xf>
    <xf numFmtId="0" fontId="4" fillId="0" borderId="0" xfId="0" applyNumberFormat="1" applyFont="1" applyFill="1" applyAlignment="1">
      <alignment/>
    </xf>
    <xf numFmtId="0" fontId="4" fillId="0" borderId="0" xfId="0" applyNumberFormat="1" applyFont="1" applyFill="1" applyAlignment="1">
      <alignment horizontal="centerContinuous" vertical="center"/>
    </xf>
    <xf numFmtId="0" fontId="4" fillId="0" borderId="0" xfId="0" applyNumberFormat="1" applyFont="1" applyFill="1" applyAlignment="1">
      <alignment horizontal="right" vertical="center"/>
    </xf>
    <xf numFmtId="0" fontId="2" fillId="0" borderId="0" xfId="0" applyNumberFormat="1" applyFont="1" applyFill="1" applyAlignment="1">
      <alignment/>
    </xf>
    <xf numFmtId="0" fontId="2" fillId="0" borderId="16" xfId="0" applyNumberFormat="1" applyFont="1" applyFill="1" applyBorder="1" applyAlignment="1" applyProtection="1">
      <alignment horizontal="centerContinuous" vertical="center"/>
      <protection/>
    </xf>
    <xf numFmtId="0" fontId="2" fillId="0" borderId="10" xfId="0" applyNumberFormat="1" applyFont="1" applyFill="1" applyBorder="1" applyAlignment="1" applyProtection="1">
      <alignment horizontal="centerContinuous" vertical="center"/>
      <protection/>
    </xf>
    <xf numFmtId="0" fontId="2" fillId="0" borderId="17"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8" fillId="0" borderId="0" xfId="0" applyNumberFormat="1" applyFont="1" applyFill="1" applyAlignment="1">
      <alignment/>
    </xf>
    <xf numFmtId="0" fontId="9" fillId="0" borderId="0" xfId="0" applyNumberFormat="1" applyFont="1" applyFill="1" applyAlignment="1">
      <alignment horizontal="centerContinuous" vertical="center"/>
    </xf>
    <xf numFmtId="1" fontId="10" fillId="0" borderId="0" xfId="0" applyNumberFormat="1" applyFont="1" applyFill="1" applyAlignment="1">
      <alignment/>
    </xf>
    <xf numFmtId="0" fontId="8" fillId="0" borderId="0" xfId="0" applyNumberFormat="1" applyFont="1" applyFill="1" applyBorder="1" applyAlignment="1">
      <alignment/>
    </xf>
    <xf numFmtId="0" fontId="9" fillId="0" borderId="0" xfId="0" applyNumberFormat="1" applyFont="1" applyFill="1" applyBorder="1" applyAlignment="1">
      <alignment horizontal="centerContinuous" vertical="center"/>
    </xf>
    <xf numFmtId="0" fontId="9" fillId="0" borderId="0" xfId="0" applyNumberFormat="1" applyFont="1" applyFill="1" applyBorder="1" applyAlignment="1">
      <alignment/>
    </xf>
    <xf numFmtId="0" fontId="8" fillId="0" borderId="0" xfId="0" applyNumberFormat="1" applyFont="1" applyFill="1" applyBorder="1" applyAlignment="1">
      <alignment horizontal="centerContinuous" vertical="center"/>
    </xf>
    <xf numFmtId="1" fontId="10" fillId="0" borderId="0" xfId="0" applyNumberFormat="1" applyFont="1" applyFill="1" applyBorder="1" applyAlignment="1">
      <alignment/>
    </xf>
    <xf numFmtId="0" fontId="11" fillId="0" borderId="0" xfId="0" applyNumberFormat="1" applyFont="1" applyFill="1" applyBorder="1" applyAlignment="1">
      <alignment horizontal="centerContinuous" vertical="center"/>
    </xf>
    <xf numFmtId="1" fontId="10" fillId="0" borderId="0" xfId="0" applyNumberFormat="1" applyFont="1" applyFill="1" applyBorder="1" applyAlignment="1">
      <alignment horizontal="centerContinuous" vertical="center"/>
    </xf>
    <xf numFmtId="1" fontId="2" fillId="0" borderId="0" xfId="0" applyNumberFormat="1" applyFont="1" applyFill="1" applyAlignment="1">
      <alignment vertical="center"/>
    </xf>
    <xf numFmtId="0" fontId="3"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3" xfId="0" applyNumberFormat="1" applyFont="1" applyFill="1" applyBorder="1" applyAlignment="1" applyProtection="1">
      <alignment horizontal="centerContinuous" vertical="center"/>
      <protection/>
    </xf>
    <xf numFmtId="1" fontId="2" fillId="0" borderId="16" xfId="0" applyNumberFormat="1" applyFont="1" applyFill="1" applyBorder="1" applyAlignment="1">
      <alignment horizontal="centerContinuous" vertical="center"/>
    </xf>
    <xf numFmtId="0" fontId="2" fillId="35" borderId="0" xfId="0" applyNumberFormat="1" applyFont="1" applyFill="1" applyAlignment="1">
      <alignment/>
    </xf>
    <xf numFmtId="0" fontId="0" fillId="0" borderId="0" xfId="0" applyNumberFormat="1" applyFont="1" applyFill="1" applyBorder="1" applyAlignment="1">
      <alignment/>
    </xf>
    <xf numFmtId="0" fontId="13" fillId="35" borderId="0" xfId="0" applyNumberFormat="1" applyFont="1" applyFill="1" applyBorder="1" applyAlignment="1">
      <alignment/>
    </xf>
    <xf numFmtId="0" fontId="14" fillId="35" borderId="0" xfId="0" applyNumberFormat="1" applyFont="1" applyFill="1" applyAlignment="1">
      <alignment/>
    </xf>
    <xf numFmtId="0" fontId="14" fillId="35" borderId="0" xfId="0" applyNumberFormat="1" applyFont="1" applyFill="1" applyBorder="1" applyAlignment="1">
      <alignment/>
    </xf>
    <xf numFmtId="0" fontId="14" fillId="0" borderId="0" xfId="0" applyNumberFormat="1" applyFont="1" applyFill="1" applyBorder="1" applyAlignment="1">
      <alignment/>
    </xf>
    <xf numFmtId="0" fontId="2" fillId="35" borderId="0" xfId="0" applyNumberFormat="1" applyFont="1" applyFill="1" applyAlignment="1" applyProtection="1">
      <alignment horizontal="right" vertical="center"/>
      <protection/>
    </xf>
    <xf numFmtId="0" fontId="2" fillId="35" borderId="18" xfId="0" applyNumberFormat="1" applyFont="1" applyFill="1" applyBorder="1" applyAlignment="1" applyProtection="1">
      <alignment horizontal="centerContinuous" vertical="center"/>
      <protection/>
    </xf>
    <xf numFmtId="0" fontId="2" fillId="35" borderId="13" xfId="0" applyNumberFormat="1" applyFont="1" applyFill="1" applyBorder="1" applyAlignment="1" applyProtection="1">
      <alignment horizontal="centerContinuous" vertical="center"/>
      <protection/>
    </xf>
    <xf numFmtId="1" fontId="2" fillId="0" borderId="19" xfId="0" applyNumberFormat="1" applyFont="1" applyFill="1" applyBorder="1" applyAlignment="1" applyProtection="1">
      <alignment horizontal="centerContinuous" vertical="center"/>
      <protection/>
    </xf>
    <xf numFmtId="1" fontId="2" fillId="0" borderId="11" xfId="0" applyNumberFormat="1" applyFont="1" applyFill="1" applyBorder="1" applyAlignment="1" applyProtection="1">
      <alignment horizontal="centerContinuous" vertical="center"/>
      <protection/>
    </xf>
    <xf numFmtId="0" fontId="2" fillId="0" borderId="18" xfId="0" applyNumberFormat="1" applyFont="1" applyFill="1" applyBorder="1" applyAlignment="1" applyProtection="1">
      <alignment horizontal="center" vertical="center" wrapText="1"/>
      <protection/>
    </xf>
    <xf numFmtId="0" fontId="2" fillId="35" borderId="14" xfId="0" applyNumberFormat="1" applyFont="1" applyFill="1" applyBorder="1" applyAlignment="1" applyProtection="1">
      <alignment horizontal="center" vertical="center" wrapText="1"/>
      <protection/>
    </xf>
    <xf numFmtId="0" fontId="0" fillId="35" borderId="0" xfId="0" applyNumberFormat="1" applyFont="1" applyFill="1" applyAlignment="1">
      <alignment/>
    </xf>
    <xf numFmtId="0" fontId="2" fillId="35" borderId="20" xfId="0" applyNumberFormat="1" applyFont="1" applyFill="1" applyBorder="1" applyAlignment="1" applyProtection="1">
      <alignment horizontal="centerContinuous" vertical="center"/>
      <protection/>
    </xf>
    <xf numFmtId="0" fontId="2" fillId="35" borderId="14" xfId="0" applyNumberFormat="1" applyFont="1" applyFill="1" applyBorder="1" applyAlignment="1" applyProtection="1">
      <alignment horizontal="centerContinuous" vertical="center"/>
      <protection/>
    </xf>
    <xf numFmtId="1" fontId="2" fillId="0" borderId="16" xfId="0" applyNumberFormat="1" applyFont="1" applyFill="1" applyBorder="1" applyAlignment="1" applyProtection="1">
      <alignment horizontal="centerContinuous" vertical="center"/>
      <protection/>
    </xf>
    <xf numFmtId="0" fontId="0" fillId="0" borderId="0" xfId="0" applyNumberFormat="1" applyFont="1" applyFill="1" applyBorder="1" applyAlignment="1">
      <alignment horizontal="right" vertical="center" wrapText="1"/>
    </xf>
    <xf numFmtId="0" fontId="0" fillId="35" borderId="0" xfId="0" applyNumberFormat="1" applyFont="1" applyFill="1" applyBorder="1" applyAlignment="1">
      <alignment horizontal="right" vertical="center" wrapText="1"/>
    </xf>
    <xf numFmtId="0" fontId="14" fillId="0" borderId="0" xfId="0" applyNumberFormat="1" applyFont="1" applyFill="1" applyAlignment="1">
      <alignment/>
    </xf>
    <xf numFmtId="0" fontId="4" fillId="0" borderId="10" xfId="0" applyNumberFormat="1" applyFont="1" applyFill="1" applyBorder="1" applyAlignment="1" applyProtection="1">
      <alignment horizontal="left"/>
      <protection/>
    </xf>
    <xf numFmtId="0" fontId="4" fillId="0" borderId="13" xfId="0" applyNumberFormat="1" applyFont="1" applyFill="1" applyBorder="1" applyAlignment="1">
      <alignment horizontal="centerContinuous" vertical="center"/>
    </xf>
    <xf numFmtId="0" fontId="4" fillId="0" borderId="13"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4" fontId="4" fillId="0" borderId="13" xfId="0" applyNumberFormat="1" applyFont="1" applyFill="1" applyBorder="1" applyAlignment="1" applyProtection="1">
      <alignment horizontal="center" vertical="center"/>
      <protection/>
    </xf>
    <xf numFmtId="0" fontId="4" fillId="0" borderId="20" xfId="0" applyNumberFormat="1" applyFont="1" applyFill="1" applyBorder="1" applyAlignment="1">
      <alignment vertical="center"/>
    </xf>
    <xf numFmtId="0" fontId="4" fillId="0" borderId="21" xfId="0" applyNumberFormat="1" applyFont="1" applyFill="1" applyBorder="1" applyAlignment="1">
      <alignment vertical="center"/>
    </xf>
    <xf numFmtId="1" fontId="4" fillId="0" borderId="13" xfId="0" applyNumberFormat="1" applyFont="1" applyFill="1" applyBorder="1" applyAlignment="1">
      <alignment vertical="center"/>
    </xf>
    <xf numFmtId="0" fontId="4" fillId="0" borderId="13" xfId="0" applyNumberFormat="1" applyFont="1" applyFill="1" applyBorder="1" applyAlignment="1">
      <alignment vertical="center"/>
    </xf>
    <xf numFmtId="0" fontId="15" fillId="0" borderId="0" xfId="0" applyNumberFormat="1" applyFont="1" applyFill="1" applyAlignment="1">
      <alignment horizontal="center"/>
    </xf>
    <xf numFmtId="0" fontId="16" fillId="0" borderId="0" xfId="0" applyNumberFormat="1" applyFont="1" applyFill="1" applyAlignment="1">
      <alignment/>
    </xf>
    <xf numFmtId="0" fontId="14" fillId="0" borderId="0" xfId="0" applyNumberFormat="1" applyFont="1" applyFill="1" applyAlignment="1">
      <alignment horizontal="center"/>
    </xf>
    <xf numFmtId="1" fontId="15" fillId="0" borderId="0" xfId="0" applyNumberFormat="1" applyFont="1" applyFill="1" applyAlignment="1">
      <alignment/>
    </xf>
    <xf numFmtId="0" fontId="4" fillId="35" borderId="0" xfId="0" applyNumberFormat="1" applyFont="1" applyFill="1" applyAlignment="1">
      <alignment/>
    </xf>
    <xf numFmtId="0" fontId="4" fillId="35" borderId="0" xfId="0" applyNumberFormat="1" applyFont="1" applyFill="1" applyAlignment="1">
      <alignment/>
    </xf>
    <xf numFmtId="0" fontId="4" fillId="0" borderId="12" xfId="0" applyNumberFormat="1" applyFont="1" applyFill="1" applyBorder="1" applyAlignment="1">
      <alignment horizontal="centerContinuous" vertical="center"/>
    </xf>
    <xf numFmtId="0" fontId="4" fillId="0" borderId="20" xfId="0" applyNumberFormat="1" applyFont="1" applyFill="1" applyBorder="1" applyAlignment="1">
      <alignment horizontal="centerContinuous" vertical="center"/>
    </xf>
    <xf numFmtId="0" fontId="4" fillId="35" borderId="14"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xf>
    <xf numFmtId="0" fontId="8" fillId="35" borderId="0" xfId="0" applyNumberFormat="1" applyFont="1" applyFill="1" applyBorder="1" applyAlignment="1">
      <alignment/>
    </xf>
    <xf numFmtId="0" fontId="8" fillId="35" borderId="0" xfId="0" applyNumberFormat="1" applyFont="1" applyFill="1" applyBorder="1" applyAlignment="1">
      <alignment horizontal="center" vertical="center"/>
    </xf>
    <xf numFmtId="0" fontId="9" fillId="35" borderId="0" xfId="0" applyNumberFormat="1" applyFont="1" applyFill="1" applyBorder="1" applyAlignment="1">
      <alignment horizontal="center" vertical="center"/>
    </xf>
    <xf numFmtId="0" fontId="11" fillId="35" borderId="0" xfId="0" applyNumberFormat="1" applyFont="1" applyFill="1" applyBorder="1" applyAlignment="1">
      <alignment horizontal="center" vertical="center"/>
    </xf>
    <xf numFmtId="0" fontId="8" fillId="35" borderId="0" xfId="0" applyNumberFormat="1" applyFont="1" applyFill="1" applyAlignment="1">
      <alignment horizontal="center" vertical="center"/>
    </xf>
    <xf numFmtId="0" fontId="8" fillId="35" borderId="0" xfId="0" applyNumberFormat="1" applyFont="1" applyFill="1" applyAlignment="1">
      <alignment/>
    </xf>
    <xf numFmtId="0" fontId="4" fillId="35" borderId="0" xfId="0" applyNumberFormat="1" applyFont="1" applyFill="1" applyAlignment="1" applyProtection="1">
      <alignment vertical="center"/>
      <protection/>
    </xf>
    <xf numFmtId="0" fontId="4" fillId="35" borderId="0" xfId="0" applyNumberFormat="1" applyFont="1" applyFill="1" applyAlignment="1">
      <alignment horizontal="right" vertical="center"/>
    </xf>
    <xf numFmtId="0" fontId="0" fillId="0" borderId="0" xfId="0" applyNumberFormat="1" applyFont="1" applyFill="1" applyAlignment="1">
      <alignment vertical="center"/>
    </xf>
    <xf numFmtId="1" fontId="0" fillId="0" borderId="13" xfId="0" applyNumberFormat="1" applyFill="1" applyBorder="1" applyAlignment="1">
      <alignment horizontal="centerContinuous" vertical="center"/>
    </xf>
    <xf numFmtId="1" fontId="17" fillId="0" borderId="0" xfId="0" applyNumberFormat="1" applyFont="1" applyFill="1" applyAlignment="1">
      <alignment/>
    </xf>
    <xf numFmtId="1" fontId="20" fillId="0" borderId="0" xfId="0" applyNumberFormat="1" applyFont="1" applyFill="1" applyAlignment="1">
      <alignment horizontal="center" vertical="center"/>
    </xf>
    <xf numFmtId="0" fontId="2" fillId="0" borderId="13" xfId="0" applyNumberFormat="1" applyFont="1" applyFill="1" applyBorder="1" applyAlignment="1" applyProtection="1">
      <alignment horizontal="center" vertical="center" wrapText="1"/>
      <protection/>
    </xf>
    <xf numFmtId="0" fontId="2" fillId="0" borderId="0" xfId="0" applyNumberFormat="1" applyFont="1" applyFill="1" applyBorder="1" applyAlignment="1">
      <alignment/>
    </xf>
    <xf numFmtId="0" fontId="2" fillId="35" borderId="0" xfId="0" applyNumberFormat="1" applyFont="1" applyFill="1" applyBorder="1" applyAlignment="1">
      <alignment/>
    </xf>
    <xf numFmtId="0" fontId="2" fillId="35" borderId="0" xfId="0" applyNumberFormat="1" applyFont="1" applyFill="1" applyBorder="1" applyAlignment="1">
      <alignment horizontal="right" vertical="center"/>
    </xf>
    <xf numFmtId="1" fontId="22" fillId="0" borderId="0" xfId="0" applyNumberFormat="1" applyFont="1" applyFill="1" applyAlignment="1">
      <alignment/>
    </xf>
    <xf numFmtId="0" fontId="4" fillId="0" borderId="20" xfId="0" applyNumberFormat="1" applyFont="1" applyFill="1" applyBorder="1" applyAlignment="1">
      <alignment horizontal="center" vertical="center"/>
    </xf>
    <xf numFmtId="0" fontId="4" fillId="0" borderId="21" xfId="0" applyNumberFormat="1" applyFont="1" applyFill="1" applyBorder="1" applyAlignment="1">
      <alignment horizontal="center" vertical="center"/>
    </xf>
    <xf numFmtId="4" fontId="4" fillId="0" borderId="14" xfId="0" applyNumberFormat="1" applyFont="1" applyFill="1" applyBorder="1" applyAlignment="1" applyProtection="1">
      <alignment horizontal="center" vertical="center"/>
      <protection/>
    </xf>
    <xf numFmtId="0" fontId="4" fillId="0" borderId="22" xfId="0" applyNumberFormat="1" applyFont="1" applyFill="1" applyBorder="1" applyAlignment="1">
      <alignment vertical="center"/>
    </xf>
    <xf numFmtId="3" fontId="4" fillId="0" borderId="13" xfId="0" applyNumberFormat="1" applyFont="1" applyFill="1" applyBorder="1" applyAlignment="1">
      <alignment vertical="center" wrapText="1"/>
    </xf>
    <xf numFmtId="3" fontId="0" fillId="0" borderId="13" xfId="0" applyNumberFormat="1" applyFill="1" applyBorder="1" applyAlignment="1">
      <alignment/>
    </xf>
    <xf numFmtId="3" fontId="4" fillId="0" borderId="11" xfId="0" applyNumberFormat="1" applyFont="1" applyFill="1" applyBorder="1" applyAlignment="1" applyProtection="1">
      <alignment vertical="center" wrapText="1"/>
      <protection/>
    </xf>
    <xf numFmtId="3" fontId="4" fillId="0" borderId="14" xfId="0" applyNumberFormat="1" applyFont="1" applyFill="1" applyBorder="1" applyAlignment="1" applyProtection="1">
      <alignment vertical="center" wrapText="1"/>
      <protection/>
    </xf>
    <xf numFmtId="3" fontId="4" fillId="0" borderId="13" xfId="0" applyNumberFormat="1" applyFont="1" applyFill="1" applyBorder="1" applyAlignment="1" applyProtection="1">
      <alignment vertical="center" wrapText="1"/>
      <protection/>
    </xf>
    <xf numFmtId="3" fontId="4" fillId="0" borderId="14" xfId="0" applyNumberFormat="1" applyFont="1" applyFill="1" applyBorder="1" applyAlignment="1">
      <alignment horizontal="right" vertical="center" wrapText="1"/>
    </xf>
    <xf numFmtId="0" fontId="2" fillId="0" borderId="23" xfId="0" applyNumberFormat="1" applyFont="1" applyFill="1" applyBorder="1" applyAlignment="1">
      <alignment horizontal="centerContinuous" vertical="center"/>
    </xf>
    <xf numFmtId="0" fontId="2" fillId="0" borderId="20" xfId="0" applyNumberFormat="1" applyFont="1" applyFill="1" applyBorder="1" applyAlignment="1">
      <alignment horizontal="centerContinuous" vertical="center"/>
    </xf>
    <xf numFmtId="0" fontId="4" fillId="0" borderId="23" xfId="0" applyNumberFormat="1" applyFont="1" applyFill="1" applyBorder="1" applyAlignment="1">
      <alignment horizontal="centerContinuous" vertical="center"/>
    </xf>
    <xf numFmtId="0" fontId="4" fillId="0" borderId="11" xfId="0" applyNumberFormat="1" applyFont="1" applyFill="1" applyBorder="1" applyAlignment="1">
      <alignment horizontal="centerContinuous" vertical="center"/>
    </xf>
    <xf numFmtId="3" fontId="4" fillId="0" borderId="20" xfId="0" applyNumberFormat="1" applyFont="1" applyFill="1" applyBorder="1" applyAlignment="1">
      <alignment vertical="center" wrapText="1"/>
    </xf>
    <xf numFmtId="3" fontId="0" fillId="0" borderId="21" xfId="0" applyNumberFormat="1" applyFill="1" applyBorder="1" applyAlignment="1">
      <alignment/>
    </xf>
    <xf numFmtId="3" fontId="0" fillId="0" borderId="14" xfId="0" applyNumberFormat="1" applyFill="1" applyBorder="1" applyAlignment="1">
      <alignment vertical="center"/>
    </xf>
    <xf numFmtId="3" fontId="4" fillId="0" borderId="13" xfId="0" applyNumberFormat="1" applyFont="1" applyFill="1" applyBorder="1" applyAlignment="1">
      <alignment horizontal="right" vertical="center" wrapText="1"/>
    </xf>
    <xf numFmtId="0" fontId="0" fillId="0" borderId="0" xfId="0" applyNumberFormat="1" applyFont="1" applyFill="1" applyAlignment="1">
      <alignment horizontal="right" vertical="center" wrapText="1"/>
    </xf>
    <xf numFmtId="0" fontId="2" fillId="0" borderId="15" xfId="0" applyNumberFormat="1" applyFont="1" applyFill="1" applyBorder="1" applyAlignment="1">
      <alignment horizontal="centerContinuous" vertical="center"/>
    </xf>
    <xf numFmtId="0" fontId="2" fillId="0" borderId="14" xfId="0" applyNumberFormat="1" applyFont="1" applyFill="1" applyBorder="1" applyAlignment="1">
      <alignment horizontal="centerContinuous" vertical="center"/>
    </xf>
    <xf numFmtId="1" fontId="0" fillId="0" borderId="0" xfId="0" applyNumberFormat="1" applyFill="1" applyAlignment="1">
      <alignment vertical="center" wrapText="1"/>
    </xf>
    <xf numFmtId="0" fontId="0" fillId="35" borderId="0" xfId="0" applyNumberFormat="1" applyFont="1" applyFill="1" applyAlignment="1">
      <alignment vertical="center" wrapText="1"/>
    </xf>
    <xf numFmtId="1" fontId="2" fillId="0" borderId="11" xfId="0" applyNumberFormat="1" applyFont="1" applyFill="1" applyBorder="1" applyAlignment="1">
      <alignment horizontal="centerContinuous" vertical="center"/>
    </xf>
    <xf numFmtId="1" fontId="2" fillId="0" borderId="13" xfId="0" applyNumberFormat="1" applyFont="1" applyFill="1" applyBorder="1" applyAlignment="1">
      <alignment horizontal="centerContinuous" vertical="center"/>
    </xf>
    <xf numFmtId="0" fontId="2" fillId="35" borderId="13"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1" fontId="19" fillId="0" borderId="0" xfId="0" applyNumberFormat="1" applyFont="1" applyFill="1" applyAlignment="1">
      <alignment horizontal="center"/>
    </xf>
    <xf numFmtId="3" fontId="4" fillId="0" borderId="11" xfId="0" applyNumberFormat="1" applyFont="1" applyFill="1" applyBorder="1" applyAlignment="1">
      <alignment vertical="center" wrapText="1"/>
    </xf>
    <xf numFmtId="3" fontId="0" fillId="0" borderId="11" xfId="0" applyNumberFormat="1" applyFill="1" applyBorder="1" applyAlignment="1">
      <alignment/>
    </xf>
    <xf numFmtId="49" fontId="18" fillId="0" borderId="0" xfId="0" applyNumberFormat="1" applyFont="1" applyFill="1" applyAlignment="1" applyProtection="1">
      <alignment horizontal="center" vertical="top"/>
      <protection/>
    </xf>
    <xf numFmtId="3" fontId="4" fillId="0" borderId="23" xfId="0" applyNumberFormat="1" applyFont="1" applyFill="1" applyBorder="1" applyAlignment="1" applyProtection="1">
      <alignment vertical="center" wrapText="1"/>
      <protection/>
    </xf>
    <xf numFmtId="3" fontId="4" fillId="0" borderId="13" xfId="0" applyNumberFormat="1" applyFont="1" applyFill="1" applyBorder="1" applyAlignment="1" applyProtection="1">
      <alignment horizontal="right" vertical="center" wrapText="1"/>
      <protection/>
    </xf>
    <xf numFmtId="0" fontId="4" fillId="0" borderId="10" xfId="0" applyNumberFormat="1" applyFont="1" applyFill="1" applyBorder="1" applyAlignment="1" applyProtection="1">
      <alignment horizontal="left" vertical="center"/>
      <protection/>
    </xf>
    <xf numFmtId="3" fontId="2" fillId="0" borderId="22" xfId="0" applyNumberFormat="1" applyFont="1" applyFill="1" applyBorder="1" applyAlignment="1" applyProtection="1">
      <alignment vertical="center" wrapText="1"/>
      <protection/>
    </xf>
    <xf numFmtId="3" fontId="2" fillId="0" borderId="20" xfId="0" applyNumberFormat="1" applyFont="1" applyFill="1" applyBorder="1" applyAlignment="1" applyProtection="1">
      <alignment vertical="center" wrapText="1"/>
      <protection/>
    </xf>
    <xf numFmtId="3" fontId="2" fillId="0" borderId="13" xfId="0" applyNumberFormat="1" applyFont="1" applyFill="1" applyBorder="1" applyAlignment="1" applyProtection="1">
      <alignment vertical="center" wrapText="1"/>
      <protection/>
    </xf>
    <xf numFmtId="186" fontId="2" fillId="0" borderId="20" xfId="0" applyNumberFormat="1" applyFont="1" applyFill="1" applyBorder="1" applyAlignment="1" applyProtection="1">
      <alignment vertical="center" wrapText="1"/>
      <protection/>
    </xf>
    <xf numFmtId="49" fontId="2" fillId="0" borderId="20" xfId="0" applyNumberFormat="1" applyFont="1" applyFill="1" applyBorder="1" applyAlignment="1" applyProtection="1">
      <alignment vertical="center" wrapText="1"/>
      <protection/>
    </xf>
    <xf numFmtId="3" fontId="4" fillId="0" borderId="20" xfId="0" applyNumberFormat="1" applyFont="1" applyFill="1" applyBorder="1" applyAlignment="1" applyProtection="1">
      <alignment vertical="center" wrapText="1"/>
      <protection/>
    </xf>
    <xf numFmtId="186" fontId="4" fillId="0" borderId="20" xfId="0" applyNumberFormat="1" applyFont="1" applyFill="1" applyBorder="1" applyAlignment="1" applyProtection="1">
      <alignment vertical="center" wrapText="1"/>
      <protection/>
    </xf>
    <xf numFmtId="49" fontId="4" fillId="0" borderId="20" xfId="0" applyNumberFormat="1" applyFont="1" applyFill="1" applyBorder="1" applyAlignment="1" applyProtection="1">
      <alignment vertical="center" wrapText="1"/>
      <protection/>
    </xf>
    <xf numFmtId="3" fontId="4" fillId="0" borderId="15" xfId="0" applyNumberFormat="1" applyFont="1" applyFill="1" applyBorder="1" applyAlignment="1" applyProtection="1">
      <alignment vertical="center" wrapText="1"/>
      <protection/>
    </xf>
    <xf numFmtId="3" fontId="2" fillId="0" borderId="14" xfId="0" applyNumberFormat="1" applyFont="1" applyFill="1" applyBorder="1" applyAlignment="1" applyProtection="1">
      <alignment vertical="center" wrapText="1"/>
      <protection/>
    </xf>
    <xf numFmtId="3" fontId="2" fillId="0" borderId="15" xfId="0" applyNumberFormat="1" applyFont="1" applyFill="1" applyBorder="1" applyAlignment="1" applyProtection="1">
      <alignment vertical="center" wrapText="1"/>
      <protection/>
    </xf>
    <xf numFmtId="3" fontId="2" fillId="0" borderId="11" xfId="0" applyNumberFormat="1" applyFont="1" applyFill="1" applyBorder="1" applyAlignment="1" applyProtection="1">
      <alignment/>
      <protection/>
    </xf>
    <xf numFmtId="3" fontId="2" fillId="0" borderId="14" xfId="0" applyNumberFormat="1" applyFont="1" applyFill="1" applyBorder="1" applyAlignment="1" applyProtection="1">
      <alignment vertical="center"/>
      <protection/>
    </xf>
    <xf numFmtId="3" fontId="2" fillId="0" borderId="13" xfId="0" applyNumberFormat="1" applyFont="1" applyFill="1" applyBorder="1" applyAlignment="1" applyProtection="1">
      <alignment/>
      <protection/>
    </xf>
    <xf numFmtId="3" fontId="2" fillId="0" borderId="21" xfId="0" applyNumberFormat="1" applyFont="1" applyFill="1" applyBorder="1" applyAlignment="1" applyProtection="1">
      <alignment vertical="center" wrapText="1"/>
      <protection/>
    </xf>
    <xf numFmtId="49" fontId="2" fillId="0" borderId="22" xfId="0" applyNumberFormat="1" applyFont="1" applyFill="1" applyBorder="1" applyAlignment="1" applyProtection="1">
      <alignment vertical="center" wrapText="1"/>
      <protection/>
    </xf>
    <xf numFmtId="49" fontId="2" fillId="0" borderId="13" xfId="0" applyNumberFormat="1" applyFont="1" applyFill="1" applyBorder="1" applyAlignment="1" applyProtection="1">
      <alignment vertical="center" wrapText="1"/>
      <protection/>
    </xf>
    <xf numFmtId="186" fontId="5" fillId="0" borderId="20" xfId="0" applyNumberFormat="1" applyFont="1" applyFill="1" applyBorder="1" applyAlignment="1" applyProtection="1">
      <alignment vertical="center" wrapText="1"/>
      <protection/>
    </xf>
    <xf numFmtId="186" fontId="2" fillId="0" borderId="22" xfId="0" applyNumberFormat="1" applyFont="1" applyFill="1" applyBorder="1" applyAlignment="1" applyProtection="1">
      <alignment vertical="center" wrapText="1"/>
      <protection/>
    </xf>
    <xf numFmtId="49" fontId="2" fillId="0" borderId="13" xfId="0" applyNumberFormat="1" applyFont="1" applyFill="1" applyBorder="1" applyAlignment="1" applyProtection="1">
      <alignment horizontal="left" vertical="center"/>
      <protection/>
    </xf>
    <xf numFmtId="3" fontId="2" fillId="0" borderId="13" xfId="0" applyNumberFormat="1" applyFont="1" applyFill="1" applyBorder="1" applyAlignment="1" applyProtection="1">
      <alignment horizontal="left" vertical="center"/>
      <protection/>
    </xf>
    <xf numFmtId="186" fontId="2" fillId="0" borderId="13" xfId="0" applyNumberFormat="1" applyFont="1" applyFill="1" applyBorder="1" applyAlignment="1" applyProtection="1">
      <alignment horizontal="left" vertical="center"/>
      <protection/>
    </xf>
    <xf numFmtId="0" fontId="4" fillId="0" borderId="13" xfId="0" applyNumberFormat="1" applyFont="1" applyFill="1" applyBorder="1" applyAlignment="1" applyProtection="1">
      <alignment horizontal="center" vertical="center" wrapText="1"/>
      <protection/>
    </xf>
    <xf numFmtId="0" fontId="0" fillId="0" borderId="0" xfId="0" applyNumberFormat="1" applyAlignment="1">
      <alignment vertical="center"/>
    </xf>
    <xf numFmtId="0" fontId="23" fillId="0" borderId="10" xfId="0" applyNumberFormat="1" applyFont="1" applyFill="1" applyBorder="1" applyAlignment="1" applyProtection="1">
      <alignment vertical="center" wrapText="1"/>
      <protection/>
    </xf>
    <xf numFmtId="49" fontId="23" fillId="0" borderId="0" xfId="0" applyNumberFormat="1" applyFont="1" applyFill="1" applyAlignment="1" applyProtection="1">
      <alignment horizontal="center" vertical="center" wrapText="1"/>
      <protection/>
    </xf>
    <xf numFmtId="0" fontId="23" fillId="0" borderId="0" xfId="0" applyNumberFormat="1" applyFont="1" applyFill="1" applyAlignment="1" applyProtection="1">
      <alignment vertical="center" wrapText="1"/>
      <protection/>
    </xf>
    <xf numFmtId="0" fontId="0" fillId="0" borderId="0" xfId="0" applyNumberFormat="1" applyFill="1" applyAlignment="1">
      <alignment vertical="center"/>
    </xf>
    <xf numFmtId="0" fontId="24" fillId="0" borderId="13" xfId="0" applyNumberFormat="1" applyFont="1" applyBorder="1" applyAlignment="1">
      <alignment horizontal="center" vertical="center" wrapText="1"/>
    </xf>
    <xf numFmtId="49" fontId="4" fillId="0" borderId="22" xfId="0" applyNumberFormat="1" applyFont="1" applyFill="1" applyBorder="1" applyAlignment="1" applyProtection="1">
      <alignment horizontal="centerContinuous" vertical="center"/>
      <protection/>
    </xf>
    <xf numFmtId="49" fontId="4" fillId="0" borderId="18" xfId="0" applyNumberFormat="1" applyFont="1" applyFill="1" applyBorder="1" applyAlignment="1" applyProtection="1">
      <alignment horizontal="centerContinuous" vertical="center"/>
      <protection/>
    </xf>
    <xf numFmtId="49" fontId="4" fillId="0" borderId="16" xfId="0" applyNumberFormat="1" applyFont="1" applyFill="1" applyBorder="1" applyAlignment="1" applyProtection="1">
      <alignment horizontal="centerContinuous" vertical="center"/>
      <protection/>
    </xf>
    <xf numFmtId="0" fontId="4" fillId="0" borderId="21" xfId="0" applyNumberFormat="1" applyFont="1" applyFill="1" applyBorder="1" applyAlignment="1" applyProtection="1">
      <alignment horizontal="centerContinuous" vertical="center"/>
      <protection/>
    </xf>
    <xf numFmtId="0" fontId="24" fillId="0" borderId="10" xfId="0" applyNumberFormat="1" applyFont="1" applyFill="1" applyBorder="1" applyAlignment="1">
      <alignment vertical="center" wrapText="1"/>
    </xf>
    <xf numFmtId="4" fontId="4" fillId="0" borderId="23" xfId="0" applyNumberFormat="1" applyFont="1" applyFill="1" applyBorder="1" applyAlignment="1" applyProtection="1">
      <alignment horizontal="left" vertical="center" wrapText="1"/>
      <protection/>
    </xf>
    <xf numFmtId="0" fontId="24" fillId="0" borderId="22" xfId="0" applyNumberFormat="1" applyFont="1" applyFill="1" applyBorder="1" applyAlignment="1">
      <alignment vertical="center" wrapText="1"/>
    </xf>
    <xf numFmtId="4" fontId="4" fillId="0" borderId="14" xfId="0" applyNumberFormat="1" applyFont="1" applyFill="1" applyBorder="1" applyAlignment="1" applyProtection="1">
      <alignment horizontal="left" vertical="center" wrapText="1"/>
      <protection/>
    </xf>
    <xf numFmtId="4" fontId="4" fillId="0" borderId="13" xfId="0" applyNumberFormat="1" applyFont="1" applyFill="1" applyBorder="1" applyAlignment="1" applyProtection="1">
      <alignment horizontal="left" vertical="center" wrapText="1"/>
      <protection/>
    </xf>
    <xf numFmtId="0" fontId="4" fillId="0" borderId="23"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24" fillId="0" borderId="17"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0" fontId="4" fillId="0" borderId="23" xfId="0" applyNumberFormat="1" applyFont="1" applyFill="1" applyBorder="1" applyAlignment="1" applyProtection="1">
      <alignment vertical="center" wrapText="1"/>
      <protection/>
    </xf>
    <xf numFmtId="0" fontId="4" fillId="0" borderId="17" xfId="0" applyNumberFormat="1" applyFont="1" applyFill="1" applyBorder="1" applyAlignment="1" applyProtection="1">
      <alignment vertical="center" wrapText="1"/>
      <protection/>
    </xf>
    <xf numFmtId="49" fontId="2" fillId="0" borderId="24" xfId="0" applyNumberFormat="1" applyFont="1" applyFill="1" applyBorder="1" applyAlignment="1" applyProtection="1">
      <alignment vertical="center" wrapText="1"/>
      <protection/>
    </xf>
    <xf numFmtId="49" fontId="2" fillId="0" borderId="14" xfId="0" applyNumberFormat="1" applyFont="1" applyFill="1" applyBorder="1" applyAlignment="1" applyProtection="1">
      <alignment vertical="center" wrapText="1"/>
      <protection/>
    </xf>
    <xf numFmtId="0" fontId="0" fillId="0" borderId="0" xfId="0" applyNumberFormat="1" applyFill="1" applyBorder="1" applyAlignment="1">
      <alignment vertical="center"/>
    </xf>
    <xf numFmtId="0" fontId="0" fillId="0" borderId="0" xfId="0" applyNumberFormat="1" applyBorder="1" applyAlignment="1">
      <alignment vertical="center"/>
    </xf>
    <xf numFmtId="0" fontId="4" fillId="0" borderId="19" xfId="0" applyNumberFormat="1" applyFont="1" applyFill="1" applyBorder="1" applyAlignment="1" applyProtection="1">
      <alignment horizontal="center" vertical="center" wrapText="1"/>
      <protection/>
    </xf>
    <xf numFmtId="0" fontId="0" fillId="0" borderId="10" xfId="0" applyNumberFormat="1" applyFill="1" applyBorder="1" applyAlignment="1">
      <alignment vertical="center"/>
    </xf>
    <xf numFmtId="0" fontId="0" fillId="0" borderId="10" xfId="0" applyNumberFormat="1" applyBorder="1" applyAlignment="1">
      <alignment vertical="center"/>
    </xf>
    <xf numFmtId="0" fontId="24" fillId="0" borderId="13" xfId="0" applyNumberFormat="1" applyFont="1" applyFill="1" applyBorder="1" applyAlignment="1">
      <alignment vertical="center" wrapText="1"/>
    </xf>
    <xf numFmtId="0" fontId="4" fillId="0" borderId="13" xfId="0" applyNumberFormat="1" applyFont="1" applyFill="1" applyBorder="1" applyAlignment="1" applyProtection="1">
      <alignment horizontal="centerContinuous" vertical="center"/>
      <protection/>
    </xf>
    <xf numFmtId="0" fontId="4" fillId="0" borderId="13" xfId="0" applyNumberFormat="1" applyFont="1" applyFill="1" applyBorder="1" applyAlignment="1" applyProtection="1">
      <alignment vertical="center" wrapText="1"/>
      <protection/>
    </xf>
    <xf numFmtId="49" fontId="4" fillId="0" borderId="13" xfId="0" applyNumberFormat="1" applyFont="1" applyFill="1" applyBorder="1" applyAlignment="1" applyProtection="1">
      <alignment horizontal="centerContinuous" vertical="center"/>
      <protection/>
    </xf>
    <xf numFmtId="0" fontId="3" fillId="0" borderId="0" xfId="0" applyNumberFormat="1" applyFont="1" applyFill="1" applyAlignment="1" applyProtection="1">
      <alignment horizontal="center" vertical="center"/>
      <protection/>
    </xf>
    <xf numFmtId="184" fontId="2" fillId="0" borderId="13" xfId="0" applyNumberFormat="1" applyFont="1" applyFill="1" applyBorder="1" applyAlignment="1" applyProtection="1">
      <alignment horizontal="center" vertical="center" wrapText="1"/>
      <protection/>
    </xf>
    <xf numFmtId="184" fontId="2" fillId="0" borderId="14"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35" borderId="13" xfId="0" applyNumberFormat="1" applyFont="1" applyFill="1" applyBorder="1" applyAlignment="1" applyProtection="1">
      <alignment horizontal="center" vertical="center" wrapText="1"/>
      <protection/>
    </xf>
    <xf numFmtId="0" fontId="2" fillId="35" borderId="14"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center"/>
      <protection/>
    </xf>
    <xf numFmtId="0" fontId="2" fillId="0" borderId="2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35" borderId="20" xfId="0" applyNumberFormat="1" applyFont="1" applyFill="1" applyBorder="1" applyAlignment="1" applyProtection="1">
      <alignment horizontal="center" vertical="center"/>
      <protection/>
    </xf>
    <xf numFmtId="0" fontId="4" fillId="35" borderId="15"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left" vertical="center"/>
      <protection/>
    </xf>
    <xf numFmtId="0" fontId="2" fillId="35" borderId="13" xfId="0" applyNumberFormat="1" applyFont="1" applyFill="1" applyBorder="1" applyAlignment="1" applyProtection="1">
      <alignment horizontal="center" vertical="center"/>
      <protection/>
    </xf>
    <xf numFmtId="0" fontId="2" fillId="35" borderId="14" xfId="0" applyNumberFormat="1" applyFont="1" applyFill="1" applyBorder="1" applyAlignment="1" applyProtection="1">
      <alignment horizontal="center" vertical="center"/>
      <protection/>
    </xf>
    <xf numFmtId="1" fontId="2" fillId="0" borderId="13" xfId="0" applyNumberFormat="1" applyFont="1" applyFill="1" applyBorder="1" applyAlignment="1" applyProtection="1">
      <alignment horizontal="center" vertical="center"/>
      <protection/>
    </xf>
    <xf numFmtId="1" fontId="2" fillId="0" borderId="14"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1" fontId="2" fillId="0" borderId="13"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xf>
    <xf numFmtId="1" fontId="2" fillId="0" borderId="16" xfId="0" applyNumberFormat="1" applyFont="1" applyFill="1" applyBorder="1" applyAlignment="1" applyProtection="1">
      <alignment horizontal="center" vertical="center" wrapText="1"/>
      <protection/>
    </xf>
    <xf numFmtId="1" fontId="2" fillId="0" borderId="15" xfId="0" applyNumberFormat="1" applyFont="1" applyFill="1" applyBorder="1" applyAlignment="1" applyProtection="1">
      <alignment horizontal="center" vertical="center" wrapText="1"/>
      <protection/>
    </xf>
    <xf numFmtId="1" fontId="2" fillId="0" borderId="16" xfId="0" applyNumberFormat="1" applyFont="1" applyFill="1" applyBorder="1" applyAlignment="1" applyProtection="1">
      <alignment horizontal="center" vertical="center"/>
      <protection/>
    </xf>
    <xf numFmtId="1" fontId="2" fillId="0" borderId="15"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1" fontId="2" fillId="0" borderId="10" xfId="0" applyNumberFormat="1" applyFont="1" applyFill="1" applyBorder="1" applyAlignment="1" applyProtection="1">
      <alignment horizontal="left" vertical="center"/>
      <protection/>
    </xf>
    <xf numFmtId="0" fontId="24" fillId="0" borderId="13" xfId="0" applyNumberFormat="1" applyFont="1" applyBorder="1" applyAlignment="1">
      <alignment horizontal="center" vertical="center" wrapText="1"/>
    </xf>
    <xf numFmtId="0" fontId="24" fillId="0" borderId="20" xfId="0" applyNumberFormat="1" applyFont="1" applyBorder="1" applyAlignment="1">
      <alignment horizontal="center" vertical="center" wrapText="1"/>
    </xf>
    <xf numFmtId="0" fontId="24" fillId="0" borderId="14" xfId="0" applyNumberFormat="1" applyFont="1" applyBorder="1" applyAlignment="1">
      <alignment horizontal="center" vertical="center" wrapText="1"/>
    </xf>
    <xf numFmtId="0" fontId="24" fillId="0" borderId="15" xfId="0" applyNumberFormat="1" applyFont="1" applyBorder="1" applyAlignment="1">
      <alignment horizontal="center" vertical="center" wrapText="1"/>
    </xf>
    <xf numFmtId="0" fontId="25" fillId="0" borderId="13"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8" fillId="0" borderId="11" xfId="0" applyNumberFormat="1" applyFont="1" applyBorder="1" applyAlignment="1">
      <alignment horizontal="center" vertical="center" wrapText="1"/>
    </xf>
    <xf numFmtId="0" fontId="8" fillId="0" borderId="15" xfId="0" applyNumberFormat="1" applyFont="1" applyBorder="1" applyAlignment="1">
      <alignment horizontal="center" vertical="center" wrapText="1"/>
    </xf>
    <xf numFmtId="49" fontId="4" fillId="0" borderId="13"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8" fillId="0" borderId="13" xfId="0" applyNumberFormat="1"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7"/>
  <sheetViews>
    <sheetView showGridLines="0" showZeros="0" tabSelected="1" zoomScalePageLayoutView="0" workbookViewId="0" topLeftCell="A1">
      <selection activeCell="A4" sqref="A4"/>
    </sheetView>
  </sheetViews>
  <sheetFormatPr defaultColWidth="9.16015625" defaultRowHeight="11.25"/>
  <cols>
    <col min="1" max="1" width="163.83203125" style="0" customWidth="1"/>
  </cols>
  <sheetData>
    <row r="1" ht="12.75" customHeight="1">
      <c r="A1" s="104"/>
    </row>
    <row r="2" ht="12.75" customHeight="1"/>
    <row r="3" ht="63.75" customHeight="1">
      <c r="A3" s="141" t="s">
        <v>120</v>
      </c>
    </row>
    <row r="4" ht="53.25" customHeight="1">
      <c r="A4" s="138" t="s">
        <v>63</v>
      </c>
    </row>
    <row r="5" ht="2.25" customHeight="1"/>
    <row r="6" ht="78" customHeight="1"/>
    <row r="7" ht="82.5" customHeight="1">
      <c r="A7" s="105" t="s">
        <v>320</v>
      </c>
    </row>
    <row r="8" ht="12.75" customHeight="1"/>
  </sheetData>
  <sheetProtection/>
  <printOptions horizontalCentered="1" verticalCentered="1"/>
  <pageMargins left="0.5905511811023623" right="0.5905511811023623" top="0.5905511811023623" bottom="0.5905511811023623" header="0.5905511811023623" footer="0.3937007874015748"/>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30"/>
  <sheetViews>
    <sheetView showGridLines="0" showZeros="0" zoomScalePageLayoutView="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29"/>
      <c r="B1" s="29"/>
      <c r="C1" s="29"/>
      <c r="D1" s="29"/>
      <c r="E1" s="30"/>
      <c r="F1" s="29"/>
      <c r="G1" s="29"/>
      <c r="H1" s="31" t="s">
        <v>64</v>
      </c>
      <c r="I1" s="40"/>
    </row>
    <row r="2" spans="1:9" ht="25.5" customHeight="1">
      <c r="A2" s="200" t="s">
        <v>251</v>
      </c>
      <c r="B2" s="200"/>
      <c r="C2" s="200"/>
      <c r="D2" s="200"/>
      <c r="E2" s="200"/>
      <c r="F2" s="200"/>
      <c r="G2" s="200"/>
      <c r="H2" s="200"/>
      <c r="I2" s="40"/>
    </row>
    <row r="3" spans="2:9" ht="19.5" customHeight="1">
      <c r="B3" s="32"/>
      <c r="C3" s="32"/>
      <c r="D3" s="32"/>
      <c r="E3" s="32"/>
      <c r="F3" s="32"/>
      <c r="G3" s="32"/>
      <c r="H3" s="6" t="s">
        <v>19</v>
      </c>
      <c r="I3" s="40"/>
    </row>
    <row r="4" spans="1:9" ht="19.5" customHeight="1">
      <c r="A4" s="208" t="s">
        <v>157</v>
      </c>
      <c r="B4" s="208" t="s">
        <v>238</v>
      </c>
      <c r="C4" s="211" t="s">
        <v>195</v>
      </c>
      <c r="D4" s="211"/>
      <c r="E4" s="211"/>
      <c r="F4" s="211"/>
      <c r="G4" s="211"/>
      <c r="H4" s="211"/>
      <c r="I4" s="40"/>
    </row>
    <row r="5" spans="1:9" ht="19.5" customHeight="1">
      <c r="A5" s="208"/>
      <c r="B5" s="208"/>
      <c r="C5" s="234" t="s">
        <v>67</v>
      </c>
      <c r="D5" s="236" t="s">
        <v>42</v>
      </c>
      <c r="E5" s="33" t="s">
        <v>71</v>
      </c>
      <c r="F5" s="34"/>
      <c r="G5" s="34"/>
      <c r="H5" s="237" t="s">
        <v>156</v>
      </c>
      <c r="I5" s="40"/>
    </row>
    <row r="6" spans="1:9" ht="33.75" customHeight="1">
      <c r="A6" s="209"/>
      <c r="B6" s="209"/>
      <c r="C6" s="235"/>
      <c r="D6" s="204"/>
      <c r="E6" s="35" t="s">
        <v>172</v>
      </c>
      <c r="F6" s="36" t="s">
        <v>61</v>
      </c>
      <c r="G6" s="37" t="s">
        <v>255</v>
      </c>
      <c r="H6" s="231"/>
      <c r="I6" s="40"/>
    </row>
    <row r="7" spans="1:9" ht="19.5" customHeight="1">
      <c r="A7" s="149"/>
      <c r="B7" s="149" t="s">
        <v>67</v>
      </c>
      <c r="C7" s="147">
        <v>433800</v>
      </c>
      <c r="D7" s="159">
        <v>0</v>
      </c>
      <c r="E7" s="145">
        <v>397800</v>
      </c>
      <c r="F7" s="146">
        <v>0</v>
      </c>
      <c r="G7" s="147">
        <v>397800</v>
      </c>
      <c r="H7" s="159">
        <v>36000</v>
      </c>
      <c r="I7" s="48"/>
    </row>
    <row r="8" spans="1:9" ht="19.5" customHeight="1">
      <c r="A8" s="149" t="s">
        <v>149</v>
      </c>
      <c r="B8" s="149" t="s">
        <v>120</v>
      </c>
      <c r="C8" s="147">
        <v>433800</v>
      </c>
      <c r="D8" s="159">
        <v>0</v>
      </c>
      <c r="E8" s="145">
        <v>397800</v>
      </c>
      <c r="F8" s="146">
        <v>0</v>
      </c>
      <c r="G8" s="147">
        <v>397800</v>
      </c>
      <c r="H8" s="159">
        <v>36000</v>
      </c>
      <c r="I8" s="40"/>
    </row>
    <row r="9" spans="1:9" ht="19.5" customHeight="1">
      <c r="A9" s="41"/>
      <c r="B9" s="41"/>
      <c r="C9" s="41"/>
      <c r="D9" s="41"/>
      <c r="E9" s="42"/>
      <c r="F9" s="43"/>
      <c r="G9" s="43"/>
      <c r="H9" s="40"/>
      <c r="I9" s="45"/>
    </row>
    <row r="10" spans="1:9" ht="19.5" customHeight="1">
      <c r="A10" s="41"/>
      <c r="B10" s="41"/>
      <c r="C10" s="41"/>
      <c r="D10" s="41"/>
      <c r="E10" s="44"/>
      <c r="F10" s="41"/>
      <c r="G10" s="41"/>
      <c r="H10" s="45"/>
      <c r="I10" s="45"/>
    </row>
    <row r="11" spans="1:9" ht="19.5" customHeight="1">
      <c r="A11" s="41"/>
      <c r="B11" s="41"/>
      <c r="C11" s="41"/>
      <c r="D11" s="41"/>
      <c r="E11" s="44"/>
      <c r="F11" s="41"/>
      <c r="G11" s="41"/>
      <c r="H11" s="45"/>
      <c r="I11" s="45"/>
    </row>
    <row r="12" spans="1:9" ht="19.5" customHeight="1">
      <c r="A12" s="41"/>
      <c r="B12" s="41"/>
      <c r="C12" s="41"/>
      <c r="D12" s="41"/>
      <c r="E12" s="42"/>
      <c r="F12" s="41"/>
      <c r="G12" s="41"/>
      <c r="H12" s="45"/>
      <c r="I12" s="45"/>
    </row>
    <row r="13" spans="1:9" ht="19.5" customHeight="1">
      <c r="A13" s="41"/>
      <c r="B13" s="41"/>
      <c r="C13" s="41"/>
      <c r="D13" s="41"/>
      <c r="E13" s="42"/>
      <c r="F13" s="41"/>
      <c r="G13" s="41"/>
      <c r="H13" s="45"/>
      <c r="I13" s="45"/>
    </row>
    <row r="14" spans="1:9" ht="19.5" customHeight="1">
      <c r="A14" s="41"/>
      <c r="B14" s="41"/>
      <c r="C14" s="41"/>
      <c r="D14" s="41"/>
      <c r="E14" s="44"/>
      <c r="F14" s="41"/>
      <c r="G14" s="41"/>
      <c r="H14" s="45"/>
      <c r="I14" s="45"/>
    </row>
    <row r="15" spans="1:9" ht="19.5" customHeight="1">
      <c r="A15" s="41"/>
      <c r="B15" s="41"/>
      <c r="C15" s="41"/>
      <c r="D15" s="41"/>
      <c r="E15" s="44"/>
      <c r="F15" s="41"/>
      <c r="G15" s="41"/>
      <c r="H15" s="45"/>
      <c r="I15" s="45"/>
    </row>
    <row r="16" spans="1:9" ht="19.5" customHeight="1">
      <c r="A16" s="41"/>
      <c r="B16" s="41"/>
      <c r="C16" s="41"/>
      <c r="D16" s="41"/>
      <c r="E16" s="42"/>
      <c r="F16" s="41"/>
      <c r="G16" s="41"/>
      <c r="H16" s="45"/>
      <c r="I16" s="45"/>
    </row>
    <row r="17" spans="1:9" ht="19.5" customHeight="1">
      <c r="A17" s="41"/>
      <c r="B17" s="41"/>
      <c r="C17" s="41"/>
      <c r="D17" s="41"/>
      <c r="E17" s="42"/>
      <c r="F17" s="41"/>
      <c r="G17" s="41"/>
      <c r="H17" s="45"/>
      <c r="I17" s="45"/>
    </row>
    <row r="18" spans="1:9" ht="19.5" customHeight="1">
      <c r="A18" s="41"/>
      <c r="B18" s="41"/>
      <c r="C18" s="41"/>
      <c r="D18" s="41"/>
      <c r="E18" s="46"/>
      <c r="F18" s="41"/>
      <c r="G18" s="41"/>
      <c r="H18" s="45"/>
      <c r="I18" s="45"/>
    </row>
    <row r="19" spans="1:9" ht="19.5" customHeight="1">
      <c r="A19" s="41"/>
      <c r="B19" s="41"/>
      <c r="C19" s="41"/>
      <c r="D19" s="41"/>
      <c r="E19" s="44"/>
      <c r="F19" s="41"/>
      <c r="G19" s="41"/>
      <c r="H19" s="45"/>
      <c r="I19" s="45"/>
    </row>
    <row r="20" spans="1:9" ht="19.5" customHeight="1">
      <c r="A20" s="44"/>
      <c r="B20" s="44"/>
      <c r="C20" s="44"/>
      <c r="D20" s="44"/>
      <c r="E20" s="44"/>
      <c r="F20" s="41"/>
      <c r="G20" s="41"/>
      <c r="H20" s="45"/>
      <c r="I20" s="45"/>
    </row>
    <row r="21" spans="1:9" ht="19.5" customHeight="1">
      <c r="A21" s="45"/>
      <c r="B21" s="45"/>
      <c r="C21" s="45"/>
      <c r="D21" s="45"/>
      <c r="E21" s="47"/>
      <c r="F21" s="45"/>
      <c r="G21" s="45"/>
      <c r="H21" s="45"/>
      <c r="I21" s="45"/>
    </row>
    <row r="22" spans="1:9" ht="19.5" customHeight="1">
      <c r="A22" s="45"/>
      <c r="B22" s="45"/>
      <c r="C22" s="45"/>
      <c r="D22" s="45"/>
      <c r="E22" s="47"/>
      <c r="F22" s="45"/>
      <c r="G22" s="45"/>
      <c r="H22" s="45"/>
      <c r="I22" s="45"/>
    </row>
    <row r="23" spans="1:9" ht="19.5" customHeight="1">
      <c r="A23" s="45"/>
      <c r="B23" s="45"/>
      <c r="C23" s="45"/>
      <c r="D23" s="45"/>
      <c r="E23" s="47"/>
      <c r="F23" s="45"/>
      <c r="G23" s="45"/>
      <c r="H23" s="45"/>
      <c r="I23" s="45"/>
    </row>
    <row r="24" spans="1:9" ht="19.5" customHeight="1">
      <c r="A24" s="45"/>
      <c r="B24" s="45"/>
      <c r="C24" s="45"/>
      <c r="D24" s="45"/>
      <c r="E24" s="47"/>
      <c r="F24" s="45"/>
      <c r="G24" s="45"/>
      <c r="H24" s="45"/>
      <c r="I24" s="45"/>
    </row>
    <row r="25" spans="1:9" ht="19.5" customHeight="1">
      <c r="A25" s="45"/>
      <c r="B25" s="45"/>
      <c r="C25" s="45"/>
      <c r="D25" s="45"/>
      <c r="E25" s="47"/>
      <c r="F25" s="45"/>
      <c r="G25" s="45"/>
      <c r="H25" s="45"/>
      <c r="I25" s="45"/>
    </row>
    <row r="26" spans="1:9" ht="19.5" customHeight="1">
      <c r="A26" s="45"/>
      <c r="B26" s="45"/>
      <c r="C26" s="45"/>
      <c r="D26" s="45"/>
      <c r="E26" s="47"/>
      <c r="F26" s="45"/>
      <c r="G26" s="45"/>
      <c r="H26" s="45"/>
      <c r="I26" s="45"/>
    </row>
    <row r="27" spans="1:9" ht="19.5" customHeight="1">
      <c r="A27" s="45"/>
      <c r="B27" s="45"/>
      <c r="C27" s="45"/>
      <c r="D27" s="45"/>
      <c r="E27" s="47"/>
      <c r="F27" s="45"/>
      <c r="G27" s="45"/>
      <c r="H27" s="45"/>
      <c r="I27" s="45"/>
    </row>
    <row r="28" spans="1:9" ht="19.5" customHeight="1">
      <c r="A28" s="45"/>
      <c r="B28" s="45"/>
      <c r="C28" s="45"/>
      <c r="D28" s="45"/>
      <c r="E28" s="47"/>
      <c r="F28" s="45"/>
      <c r="G28" s="45"/>
      <c r="H28" s="45"/>
      <c r="I28" s="45"/>
    </row>
    <row r="29" spans="1:9" ht="19.5" customHeight="1">
      <c r="A29" s="45"/>
      <c r="B29" s="45"/>
      <c r="C29" s="45"/>
      <c r="D29" s="45"/>
      <c r="E29" s="47"/>
      <c r="F29" s="45"/>
      <c r="G29" s="45"/>
      <c r="H29" s="45"/>
      <c r="I29" s="45"/>
    </row>
    <row r="30" spans="1:9" ht="19.5" customHeight="1">
      <c r="A30" s="45"/>
      <c r="B30" s="45"/>
      <c r="C30" s="45"/>
      <c r="D30" s="45"/>
      <c r="E30" s="47"/>
      <c r="F30" s="45"/>
      <c r="G30" s="45"/>
      <c r="H30" s="45"/>
      <c r="I30" s="45"/>
    </row>
  </sheetData>
  <sheetProtection/>
  <mergeCells count="7">
    <mergeCell ref="A2:H2"/>
    <mergeCell ref="C4:H4"/>
    <mergeCell ref="A4:A6"/>
    <mergeCell ref="B4:B6"/>
    <mergeCell ref="C5:C6"/>
    <mergeCell ref="D5:D6"/>
    <mergeCell ref="H5:H6"/>
  </mergeCells>
  <printOptions horizontalCentered="1"/>
  <pageMargins left="0.59" right="0.59" top="0.59" bottom="0.59" header="0.59" footer="0.39"/>
  <pageSetup fitToHeight="100" fitToWidth="1" horizontalDpi="600" verticalDpi="600" orientation="landscape" paperSize="9"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IK48"/>
  <sheetViews>
    <sheetView showGridLines="0" showZeros="0" zoomScalePageLayoutView="0" workbookViewId="0" topLeftCell="A1">
      <selection activeCell="A1" sqref="A1"/>
    </sheetView>
  </sheetViews>
  <sheetFormatPr defaultColWidth="9.16015625" defaultRowHeight="12.75" customHeight="1"/>
  <cols>
    <col min="1" max="3" width="5.66015625" style="0" customWidth="1"/>
    <col min="4" max="4" width="17" style="0" customWidth="1"/>
    <col min="5" max="5" width="74.16015625" style="0" customWidth="1"/>
    <col min="6" max="8" width="18.16015625" style="0" customWidth="1"/>
    <col min="9" max="245" width="10.66015625" style="0" customWidth="1"/>
  </cols>
  <sheetData>
    <row r="1" spans="1:245" ht="19.5" customHeight="1">
      <c r="A1" s="1"/>
      <c r="B1" s="2"/>
      <c r="C1" s="2"/>
      <c r="D1" s="2"/>
      <c r="E1" s="2"/>
      <c r="F1" s="2"/>
      <c r="G1" s="2"/>
      <c r="H1" s="3" t="s">
        <v>218</v>
      </c>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row>
    <row r="2" spans="1:245" ht="19.5" customHeight="1">
      <c r="A2" s="200" t="s">
        <v>45</v>
      </c>
      <c r="B2" s="200"/>
      <c r="C2" s="200"/>
      <c r="D2" s="200"/>
      <c r="E2" s="200"/>
      <c r="F2" s="200"/>
      <c r="G2" s="200"/>
      <c r="H2" s="200"/>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row>
    <row r="3" spans="1:245" ht="19.5" customHeight="1">
      <c r="A3" s="238" t="s">
        <v>154</v>
      </c>
      <c r="B3" s="238"/>
      <c r="C3" s="238" t="s">
        <v>308</v>
      </c>
      <c r="D3" s="238"/>
      <c r="E3" s="238"/>
      <c r="F3" s="5"/>
      <c r="G3" s="5"/>
      <c r="H3" s="6" t="s">
        <v>19</v>
      </c>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row>
    <row r="4" spans="1:245" ht="19.5" customHeight="1">
      <c r="A4" s="7" t="s">
        <v>70</v>
      </c>
      <c r="B4" s="7"/>
      <c r="C4" s="7"/>
      <c r="D4" s="7"/>
      <c r="E4" s="7"/>
      <c r="F4" s="211" t="s">
        <v>117</v>
      </c>
      <c r="G4" s="211"/>
      <c r="H4" s="211"/>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row>
    <row r="5" spans="1:245" ht="19.5" customHeight="1">
      <c r="A5" s="9" t="s">
        <v>318</v>
      </c>
      <c r="B5" s="135"/>
      <c r="C5" s="135"/>
      <c r="D5" s="230" t="s">
        <v>134</v>
      </c>
      <c r="E5" s="203" t="s">
        <v>284</v>
      </c>
      <c r="F5" s="203" t="s">
        <v>67</v>
      </c>
      <c r="G5" s="203" t="s">
        <v>29</v>
      </c>
      <c r="H5" s="211" t="s">
        <v>187</v>
      </c>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row>
    <row r="6" spans="1:245" ht="19.5" customHeight="1">
      <c r="A6" s="10" t="s">
        <v>125</v>
      </c>
      <c r="B6" s="11" t="s">
        <v>222</v>
      </c>
      <c r="C6" s="11" t="s">
        <v>217</v>
      </c>
      <c r="D6" s="231"/>
      <c r="E6" s="204"/>
      <c r="F6" s="204"/>
      <c r="G6" s="204"/>
      <c r="H6" s="212"/>
      <c r="I6" s="28"/>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row>
    <row r="7" spans="1:8" ht="19.5" customHeight="1">
      <c r="A7" s="164"/>
      <c r="B7" s="164"/>
      <c r="C7" s="164"/>
      <c r="D7" s="164"/>
      <c r="E7" s="166"/>
      <c r="F7" s="165"/>
      <c r="G7" s="165"/>
      <c r="H7" s="165"/>
    </row>
    <row r="8" spans="1:245" ht="19.5" customHeight="1">
      <c r="A8" s="15"/>
      <c r="B8" s="15"/>
      <c r="C8" s="15"/>
      <c r="D8" s="16"/>
      <c r="E8" s="17"/>
      <c r="F8" s="17"/>
      <c r="G8" s="17"/>
      <c r="I8" s="28"/>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row>
    <row r="9" spans="1:245" ht="19.5" customHeight="1">
      <c r="A9" s="18"/>
      <c r="B9" s="18"/>
      <c r="C9" s="18"/>
      <c r="D9" s="19"/>
      <c r="E9" s="19"/>
      <c r="F9" s="19"/>
      <c r="G9" s="19"/>
      <c r="H9" s="19"/>
      <c r="I9" s="18"/>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row>
    <row r="10" spans="1:245" ht="19.5" customHeight="1">
      <c r="A10" s="18"/>
      <c r="B10" s="18"/>
      <c r="C10" s="18"/>
      <c r="D10" s="18"/>
      <c r="E10" s="18"/>
      <c r="F10" s="18"/>
      <c r="G10" s="18"/>
      <c r="H10" s="19"/>
      <c r="I10" s="18"/>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row>
    <row r="11" spans="1:245" ht="19.5" customHeight="1">
      <c r="A11" s="18"/>
      <c r="B11" s="18"/>
      <c r="C11" s="18"/>
      <c r="D11" s="19"/>
      <c r="E11" s="19"/>
      <c r="F11" s="19"/>
      <c r="G11" s="19"/>
      <c r="H11" s="19"/>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row>
    <row r="12" spans="1:245" ht="19.5" customHeight="1">
      <c r="A12" s="18"/>
      <c r="B12" s="18"/>
      <c r="C12" s="18"/>
      <c r="D12" s="19"/>
      <c r="E12" s="19"/>
      <c r="F12" s="19"/>
      <c r="G12" s="19"/>
      <c r="H12" s="19"/>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row>
    <row r="13" spans="1:245" ht="19.5" customHeight="1">
      <c r="A13" s="18"/>
      <c r="B13" s="18"/>
      <c r="C13" s="18"/>
      <c r="D13" s="18"/>
      <c r="E13" s="18"/>
      <c r="F13" s="18"/>
      <c r="G13" s="18"/>
      <c r="H13" s="19"/>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row>
    <row r="14" spans="1:245" ht="19.5" customHeight="1">
      <c r="A14" s="18"/>
      <c r="B14" s="18"/>
      <c r="C14" s="18"/>
      <c r="D14" s="19"/>
      <c r="E14" s="19"/>
      <c r="F14" s="19"/>
      <c r="G14" s="19"/>
      <c r="H14" s="19"/>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row>
    <row r="15" spans="1:245" ht="19.5" customHeight="1">
      <c r="A15" s="20"/>
      <c r="B15" s="18"/>
      <c r="C15" s="18"/>
      <c r="D15" s="19"/>
      <c r="E15" s="19"/>
      <c r="F15" s="19"/>
      <c r="G15" s="19"/>
      <c r="H15" s="19"/>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row>
    <row r="16" spans="1:245" ht="19.5" customHeight="1">
      <c r="A16" s="20"/>
      <c r="B16" s="20"/>
      <c r="C16" s="18"/>
      <c r="D16" s="18"/>
      <c r="E16" s="20"/>
      <c r="F16" s="20"/>
      <c r="G16" s="20"/>
      <c r="H16" s="19"/>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row>
    <row r="17" spans="1:245" ht="19.5" customHeight="1">
      <c r="A17" s="20"/>
      <c r="B17" s="20"/>
      <c r="C17" s="18"/>
      <c r="D17" s="19"/>
      <c r="E17" s="19"/>
      <c r="F17" s="19"/>
      <c r="G17" s="19"/>
      <c r="H17" s="19"/>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row>
    <row r="18" spans="1:245" ht="19.5" customHeight="1">
      <c r="A18" s="18"/>
      <c r="B18" s="20"/>
      <c r="C18" s="18"/>
      <c r="D18" s="19"/>
      <c r="E18" s="19"/>
      <c r="F18" s="19"/>
      <c r="G18" s="19"/>
      <c r="H18" s="19"/>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row>
    <row r="19" spans="1:245" ht="19.5" customHeight="1">
      <c r="A19" s="18"/>
      <c r="B19" s="20"/>
      <c r="C19" s="20"/>
      <c r="D19" s="20"/>
      <c r="E19" s="20"/>
      <c r="F19" s="20"/>
      <c r="G19" s="20"/>
      <c r="H19" s="19"/>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row>
    <row r="20" spans="1:245" ht="19.5" customHeight="1">
      <c r="A20" s="20"/>
      <c r="B20" s="20"/>
      <c r="C20" s="20"/>
      <c r="D20" s="19"/>
      <c r="E20" s="19"/>
      <c r="F20" s="19"/>
      <c r="G20" s="19"/>
      <c r="H20" s="19"/>
      <c r="I20" s="20"/>
      <c r="J20" s="18"/>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row>
    <row r="21" spans="1:245" ht="19.5" customHeight="1">
      <c r="A21" s="20"/>
      <c r="B21" s="20"/>
      <c r="C21" s="20"/>
      <c r="D21" s="19"/>
      <c r="E21" s="19"/>
      <c r="F21" s="19"/>
      <c r="G21" s="19"/>
      <c r="H21" s="19"/>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row>
    <row r="22" spans="1:245" ht="19.5" customHeight="1">
      <c r="A22" s="20"/>
      <c r="B22" s="20"/>
      <c r="C22" s="20"/>
      <c r="D22" s="20"/>
      <c r="E22" s="20"/>
      <c r="F22" s="20"/>
      <c r="G22" s="20"/>
      <c r="H22" s="19"/>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row>
    <row r="23" spans="1:245" ht="19.5" customHeight="1">
      <c r="A23" s="20"/>
      <c r="B23" s="20"/>
      <c r="C23" s="20"/>
      <c r="D23" s="19"/>
      <c r="E23" s="19"/>
      <c r="F23" s="19"/>
      <c r="G23" s="19"/>
      <c r="H23" s="19"/>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row>
    <row r="24" spans="1:245" ht="19.5" customHeight="1">
      <c r="A24" s="20"/>
      <c r="B24" s="20"/>
      <c r="C24" s="20"/>
      <c r="D24" s="19"/>
      <c r="E24" s="19"/>
      <c r="F24" s="19"/>
      <c r="G24" s="19"/>
      <c r="H24" s="19"/>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row>
    <row r="25" spans="1:245" ht="19.5" customHeight="1">
      <c r="A25" s="20"/>
      <c r="B25" s="20"/>
      <c r="C25" s="20"/>
      <c r="D25" s="20"/>
      <c r="E25" s="20"/>
      <c r="F25" s="20"/>
      <c r="G25" s="20"/>
      <c r="H25" s="19"/>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row>
    <row r="26" spans="1:245" ht="19.5" customHeight="1">
      <c r="A26" s="20"/>
      <c r="B26" s="20"/>
      <c r="C26" s="20"/>
      <c r="D26" s="19"/>
      <c r="E26" s="19"/>
      <c r="F26" s="19"/>
      <c r="G26" s="19"/>
      <c r="H26" s="19"/>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row>
    <row r="27" spans="1:245" ht="19.5" customHeight="1">
      <c r="A27" s="20"/>
      <c r="B27" s="20"/>
      <c r="C27" s="20"/>
      <c r="D27" s="19"/>
      <c r="E27" s="19"/>
      <c r="F27" s="19"/>
      <c r="G27" s="19"/>
      <c r="H27" s="19"/>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row>
    <row r="28" spans="1:245" ht="19.5" customHeight="1">
      <c r="A28" s="20"/>
      <c r="B28" s="20"/>
      <c r="C28" s="20"/>
      <c r="D28" s="20"/>
      <c r="E28" s="20"/>
      <c r="F28" s="20"/>
      <c r="G28" s="20"/>
      <c r="H28" s="19"/>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row>
    <row r="29" spans="1:245" ht="19.5" customHeight="1">
      <c r="A29" s="20"/>
      <c r="B29" s="20"/>
      <c r="C29" s="20"/>
      <c r="D29" s="19"/>
      <c r="E29" s="19"/>
      <c r="F29" s="19"/>
      <c r="G29" s="19"/>
      <c r="H29" s="19"/>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row>
    <row r="30" spans="1:245" ht="19.5" customHeight="1">
      <c r="A30" s="20"/>
      <c r="B30" s="20"/>
      <c r="C30" s="20"/>
      <c r="D30" s="19"/>
      <c r="E30" s="19"/>
      <c r="F30" s="19"/>
      <c r="G30" s="19"/>
      <c r="H30" s="19"/>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row>
    <row r="31" spans="1:245" ht="19.5" customHeight="1">
      <c r="A31" s="20"/>
      <c r="B31" s="20"/>
      <c r="C31" s="20"/>
      <c r="D31" s="20"/>
      <c r="E31" s="20"/>
      <c r="F31" s="20"/>
      <c r="G31" s="20"/>
      <c r="H31" s="19"/>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row>
    <row r="32" spans="1:245" ht="19.5" customHeight="1">
      <c r="A32" s="20"/>
      <c r="B32" s="20"/>
      <c r="C32" s="20"/>
      <c r="D32" s="20"/>
      <c r="E32" s="21"/>
      <c r="F32" s="21"/>
      <c r="G32" s="21"/>
      <c r="H32" s="19"/>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row>
    <row r="33" spans="1:245" ht="19.5" customHeight="1">
      <c r="A33" s="20"/>
      <c r="B33" s="20"/>
      <c r="C33" s="20"/>
      <c r="D33" s="20"/>
      <c r="E33" s="21"/>
      <c r="F33" s="21"/>
      <c r="G33" s="21"/>
      <c r="H33" s="19"/>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row>
    <row r="34" spans="1:245" ht="19.5" customHeight="1">
      <c r="A34" s="20"/>
      <c r="B34" s="20"/>
      <c r="C34" s="20"/>
      <c r="D34" s="20"/>
      <c r="E34" s="20"/>
      <c r="F34" s="20"/>
      <c r="G34" s="20"/>
      <c r="H34" s="19"/>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row>
    <row r="35" spans="1:245" ht="19.5" customHeight="1">
      <c r="A35" s="20"/>
      <c r="B35" s="20"/>
      <c r="C35" s="20"/>
      <c r="D35" s="20"/>
      <c r="E35" s="22"/>
      <c r="F35" s="22"/>
      <c r="G35" s="22"/>
      <c r="H35" s="19"/>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row>
    <row r="36" spans="1:245" ht="19.5" customHeight="1">
      <c r="A36" s="23"/>
      <c r="B36" s="23"/>
      <c r="C36" s="23"/>
      <c r="D36" s="23"/>
      <c r="E36" s="24"/>
      <c r="F36" s="24"/>
      <c r="G36" s="24"/>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row>
    <row r="37" spans="1:245" ht="19.5" customHeight="1">
      <c r="A37" s="25"/>
      <c r="B37" s="25"/>
      <c r="C37" s="25"/>
      <c r="D37" s="25"/>
      <c r="E37" s="25"/>
      <c r="F37" s="25"/>
      <c r="G37" s="25"/>
      <c r="H37" s="26"/>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row>
    <row r="38" spans="1:245" ht="19.5" customHeight="1">
      <c r="A38" s="23"/>
      <c r="B38" s="23"/>
      <c r="C38" s="23"/>
      <c r="D38" s="23"/>
      <c r="E38" s="23"/>
      <c r="F38" s="23"/>
      <c r="G38" s="23"/>
      <c r="H38" s="26"/>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row>
    <row r="39" spans="1:245" ht="19.5" customHeight="1">
      <c r="A39" s="27"/>
      <c r="B39" s="27"/>
      <c r="C39" s="27"/>
      <c r="D39" s="27"/>
      <c r="E39" s="27"/>
      <c r="F39" s="23"/>
      <c r="G39" s="23"/>
      <c r="H39" s="26"/>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row>
    <row r="40" spans="1:245" ht="19.5" customHeight="1">
      <c r="A40" s="27"/>
      <c r="B40" s="27"/>
      <c r="C40" s="27"/>
      <c r="D40" s="27"/>
      <c r="E40" s="27"/>
      <c r="F40" s="23"/>
      <c r="G40" s="23"/>
      <c r="H40" s="26"/>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row>
    <row r="41" spans="1:245" ht="19.5" customHeight="1">
      <c r="A41" s="27"/>
      <c r="B41" s="27"/>
      <c r="C41" s="27"/>
      <c r="D41" s="27"/>
      <c r="E41" s="27"/>
      <c r="F41" s="23"/>
      <c r="G41" s="23"/>
      <c r="H41" s="26"/>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row>
    <row r="42" spans="1:245" ht="19.5" customHeight="1">
      <c r="A42" s="27"/>
      <c r="B42" s="27"/>
      <c r="C42" s="27"/>
      <c r="D42" s="27"/>
      <c r="E42" s="27"/>
      <c r="F42" s="23"/>
      <c r="G42" s="23"/>
      <c r="H42" s="26"/>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row>
    <row r="43" spans="1:245" ht="19.5" customHeight="1">
      <c r="A43" s="27"/>
      <c r="B43" s="27"/>
      <c r="C43" s="27"/>
      <c r="D43" s="27"/>
      <c r="E43" s="27"/>
      <c r="F43" s="23"/>
      <c r="G43" s="23"/>
      <c r="H43" s="26"/>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row>
    <row r="44" spans="1:245" ht="19.5" customHeight="1">
      <c r="A44" s="27"/>
      <c r="B44" s="27"/>
      <c r="C44" s="27"/>
      <c r="D44" s="27"/>
      <c r="E44" s="27"/>
      <c r="F44" s="23"/>
      <c r="G44" s="23"/>
      <c r="H44" s="26"/>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row>
    <row r="45" spans="1:245" ht="19.5" customHeight="1">
      <c r="A45" s="27"/>
      <c r="B45" s="27"/>
      <c r="C45" s="27"/>
      <c r="D45" s="27"/>
      <c r="E45" s="27"/>
      <c r="F45" s="23"/>
      <c r="G45" s="23"/>
      <c r="H45" s="26"/>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row>
    <row r="46" spans="1:245" ht="19.5" customHeight="1">
      <c r="A46" s="27"/>
      <c r="B46" s="27"/>
      <c r="C46" s="27"/>
      <c r="D46" s="27"/>
      <c r="E46" s="27"/>
      <c r="F46" s="23"/>
      <c r="G46" s="23"/>
      <c r="H46" s="26"/>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row>
    <row r="47" spans="1:245" ht="19.5" customHeight="1">
      <c r="A47" s="27"/>
      <c r="B47" s="27"/>
      <c r="C47" s="27"/>
      <c r="D47" s="27"/>
      <c r="E47" s="27"/>
      <c r="F47" s="23"/>
      <c r="G47" s="23"/>
      <c r="H47" s="26"/>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row>
    <row r="48" spans="1:245" ht="19.5" customHeight="1">
      <c r="A48" s="27"/>
      <c r="B48" s="27"/>
      <c r="C48" s="27"/>
      <c r="D48" s="27"/>
      <c r="E48" s="27"/>
      <c r="F48" s="23"/>
      <c r="G48" s="23"/>
      <c r="H48" s="26"/>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row>
  </sheetData>
  <sheetProtection/>
  <mergeCells count="8">
    <mergeCell ref="A2:H2"/>
    <mergeCell ref="F4:H4"/>
    <mergeCell ref="D5:D6"/>
    <mergeCell ref="E5:E6"/>
    <mergeCell ref="F5:F6"/>
    <mergeCell ref="G5:G6"/>
    <mergeCell ref="H5:H6"/>
    <mergeCell ref="A3:E3"/>
  </mergeCells>
  <printOptions horizontalCentered="1"/>
  <pageMargins left="0.5905511811023623" right="0.5905511811023623" top="0.5905511811023623" bottom="0.5905511811023623" header="0.5905511811023623" footer="0.3937007874015748"/>
  <pageSetup fitToHeight="1000" horizontalDpi="600" verticalDpi="600" orientation="landscape" paperSize="9"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30"/>
  <sheetViews>
    <sheetView showGridLines="0" showZeros="0" zoomScalePageLayoutView="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29"/>
      <c r="B1" s="29"/>
      <c r="C1" s="29"/>
      <c r="D1" s="29"/>
      <c r="E1" s="30"/>
      <c r="F1" s="29"/>
      <c r="G1" s="29"/>
      <c r="H1" s="31" t="s">
        <v>0</v>
      </c>
      <c r="I1" s="40"/>
    </row>
    <row r="2" spans="1:9" ht="25.5" customHeight="1">
      <c r="A2" s="200" t="s">
        <v>244</v>
      </c>
      <c r="B2" s="200"/>
      <c r="C2" s="200"/>
      <c r="D2" s="200"/>
      <c r="E2" s="200"/>
      <c r="F2" s="200"/>
      <c r="G2" s="200"/>
      <c r="H2" s="200"/>
      <c r="I2" s="40"/>
    </row>
    <row r="3" spans="2:9" ht="19.5" customHeight="1">
      <c r="B3" s="32"/>
      <c r="C3" s="32"/>
      <c r="D3" s="32"/>
      <c r="E3" s="32"/>
      <c r="F3" s="32"/>
      <c r="G3" s="32"/>
      <c r="H3" s="6" t="s">
        <v>19</v>
      </c>
      <c r="I3" s="40"/>
    </row>
    <row r="4" spans="1:9" ht="19.5" customHeight="1">
      <c r="A4" s="203" t="s">
        <v>157</v>
      </c>
      <c r="B4" s="203" t="s">
        <v>238</v>
      </c>
      <c r="C4" s="211" t="s">
        <v>195</v>
      </c>
      <c r="D4" s="211"/>
      <c r="E4" s="211"/>
      <c r="F4" s="211"/>
      <c r="G4" s="211"/>
      <c r="H4" s="211"/>
      <c r="I4" s="40"/>
    </row>
    <row r="5" spans="1:9" ht="19.5" customHeight="1">
      <c r="A5" s="203"/>
      <c r="B5" s="203"/>
      <c r="C5" s="226" t="s">
        <v>67</v>
      </c>
      <c r="D5" s="203" t="s">
        <v>42</v>
      </c>
      <c r="E5" s="52" t="s">
        <v>71</v>
      </c>
      <c r="F5" s="52"/>
      <c r="G5" s="52"/>
      <c r="H5" s="230" t="s">
        <v>156</v>
      </c>
      <c r="I5" s="40"/>
    </row>
    <row r="6" spans="1:9" ht="33.75" customHeight="1">
      <c r="A6" s="203"/>
      <c r="B6" s="203"/>
      <c r="C6" s="226"/>
      <c r="D6" s="203"/>
      <c r="E6" s="106" t="s">
        <v>172</v>
      </c>
      <c r="F6" s="106" t="s">
        <v>61</v>
      </c>
      <c r="G6" s="106" t="s">
        <v>255</v>
      </c>
      <c r="H6" s="230"/>
      <c r="I6" s="40"/>
    </row>
    <row r="7" ht="19.5" customHeight="1"/>
    <row r="8" spans="1:9" ht="19.5" customHeight="1">
      <c r="A8" s="38"/>
      <c r="B8" s="38"/>
      <c r="C8" s="38"/>
      <c r="D8" s="38"/>
      <c r="E8" s="39"/>
      <c r="F8" s="38"/>
      <c r="G8" s="38"/>
      <c r="H8" s="40"/>
      <c r="I8" s="40"/>
    </row>
    <row r="9" spans="1:9" ht="19.5" customHeight="1">
      <c r="A9" s="41"/>
      <c r="B9" s="41"/>
      <c r="C9" s="41"/>
      <c r="D9" s="41"/>
      <c r="E9" s="42"/>
      <c r="F9" s="43"/>
      <c r="G9" s="43"/>
      <c r="H9" s="40"/>
      <c r="I9" s="45"/>
    </row>
    <row r="10" spans="1:9" ht="19.5" customHeight="1">
      <c r="A10" s="41"/>
      <c r="B10" s="41"/>
      <c r="C10" s="41"/>
      <c r="D10" s="41"/>
      <c r="E10" s="44"/>
      <c r="F10" s="41"/>
      <c r="G10" s="41"/>
      <c r="H10" s="45"/>
      <c r="I10" s="45"/>
    </row>
    <row r="11" spans="1:9" ht="19.5" customHeight="1">
      <c r="A11" s="41"/>
      <c r="B11" s="41"/>
      <c r="C11" s="41"/>
      <c r="D11" s="41"/>
      <c r="E11" s="44"/>
      <c r="F11" s="41"/>
      <c r="G11" s="41"/>
      <c r="H11" s="45"/>
      <c r="I11" s="45"/>
    </row>
    <row r="12" spans="1:9" ht="19.5" customHeight="1">
      <c r="A12" s="41"/>
      <c r="B12" s="41"/>
      <c r="C12" s="41"/>
      <c r="D12" s="41"/>
      <c r="E12" s="42"/>
      <c r="F12" s="41"/>
      <c r="G12" s="41"/>
      <c r="H12" s="45"/>
      <c r="I12" s="45"/>
    </row>
    <row r="13" spans="1:9" ht="19.5" customHeight="1">
      <c r="A13" s="41"/>
      <c r="B13" s="41"/>
      <c r="C13" s="41"/>
      <c r="D13" s="41"/>
      <c r="E13" s="42"/>
      <c r="F13" s="41"/>
      <c r="G13" s="41"/>
      <c r="H13" s="45"/>
      <c r="I13" s="45"/>
    </row>
    <row r="14" spans="1:9" ht="19.5" customHeight="1">
      <c r="A14" s="41"/>
      <c r="B14" s="41"/>
      <c r="C14" s="41"/>
      <c r="D14" s="41"/>
      <c r="E14" s="44"/>
      <c r="F14" s="41"/>
      <c r="G14" s="41"/>
      <c r="H14" s="45"/>
      <c r="I14" s="45"/>
    </row>
    <row r="15" spans="1:9" ht="19.5" customHeight="1">
      <c r="A15" s="41"/>
      <c r="B15" s="41"/>
      <c r="C15" s="41"/>
      <c r="D15" s="41"/>
      <c r="E15" s="44"/>
      <c r="F15" s="41"/>
      <c r="G15" s="41"/>
      <c r="H15" s="45"/>
      <c r="I15" s="45"/>
    </row>
    <row r="16" spans="1:9" ht="19.5" customHeight="1">
      <c r="A16" s="41"/>
      <c r="B16" s="41"/>
      <c r="C16" s="41"/>
      <c r="D16" s="41"/>
      <c r="E16" s="42"/>
      <c r="F16" s="41"/>
      <c r="G16" s="41"/>
      <c r="H16" s="45"/>
      <c r="I16" s="45"/>
    </row>
    <row r="17" spans="1:9" ht="19.5" customHeight="1">
      <c r="A17" s="41"/>
      <c r="B17" s="41"/>
      <c r="C17" s="41"/>
      <c r="D17" s="41"/>
      <c r="E17" s="42"/>
      <c r="F17" s="41"/>
      <c r="G17" s="41"/>
      <c r="H17" s="45"/>
      <c r="I17" s="45"/>
    </row>
    <row r="18" spans="1:9" ht="19.5" customHeight="1">
      <c r="A18" s="41"/>
      <c r="B18" s="41"/>
      <c r="C18" s="41"/>
      <c r="D18" s="41"/>
      <c r="E18" s="46"/>
      <c r="F18" s="41"/>
      <c r="G18" s="41"/>
      <c r="H18" s="45"/>
      <c r="I18" s="45"/>
    </row>
    <row r="19" spans="1:9" ht="19.5" customHeight="1">
      <c r="A19" s="41"/>
      <c r="B19" s="41"/>
      <c r="C19" s="41"/>
      <c r="D19" s="41"/>
      <c r="E19" s="44"/>
      <c r="F19" s="41"/>
      <c r="G19" s="41"/>
      <c r="H19" s="45"/>
      <c r="I19" s="45"/>
    </row>
    <row r="20" spans="1:9" ht="19.5" customHeight="1">
      <c r="A20" s="44"/>
      <c r="B20" s="44"/>
      <c r="C20" s="44"/>
      <c r="D20" s="44"/>
      <c r="E20" s="44"/>
      <c r="F20" s="41"/>
      <c r="G20" s="41"/>
      <c r="H20" s="45"/>
      <c r="I20" s="45"/>
    </row>
    <row r="21" spans="1:9" ht="19.5" customHeight="1">
      <c r="A21" s="45"/>
      <c r="B21" s="45"/>
      <c r="C21" s="45"/>
      <c r="D21" s="45"/>
      <c r="E21" s="47"/>
      <c r="F21" s="45"/>
      <c r="G21" s="45"/>
      <c r="H21" s="45"/>
      <c r="I21" s="45"/>
    </row>
    <row r="22" spans="1:9" ht="19.5" customHeight="1">
      <c r="A22" s="45"/>
      <c r="B22" s="45"/>
      <c r="C22" s="45"/>
      <c r="D22" s="45"/>
      <c r="E22" s="47"/>
      <c r="F22" s="45"/>
      <c r="G22" s="45"/>
      <c r="H22" s="45"/>
      <c r="I22" s="45"/>
    </row>
    <row r="23" spans="1:9" ht="19.5" customHeight="1">
      <c r="A23" s="45"/>
      <c r="B23" s="45"/>
      <c r="C23" s="45"/>
      <c r="D23" s="45"/>
      <c r="E23" s="47"/>
      <c r="F23" s="45"/>
      <c r="G23" s="45"/>
      <c r="H23" s="45"/>
      <c r="I23" s="45"/>
    </row>
    <row r="24" spans="1:9" ht="19.5" customHeight="1">
      <c r="A24" s="45"/>
      <c r="B24" s="45"/>
      <c r="C24" s="45"/>
      <c r="D24" s="45"/>
      <c r="E24" s="47"/>
      <c r="F24" s="45"/>
      <c r="G24" s="45"/>
      <c r="H24" s="45"/>
      <c r="I24" s="45"/>
    </row>
    <row r="25" spans="1:9" ht="19.5" customHeight="1">
      <c r="A25" s="45"/>
      <c r="B25" s="45"/>
      <c r="C25" s="45"/>
      <c r="D25" s="45"/>
      <c r="E25" s="47"/>
      <c r="F25" s="45"/>
      <c r="G25" s="45"/>
      <c r="H25" s="45"/>
      <c r="I25" s="45"/>
    </row>
    <row r="26" spans="1:9" ht="19.5" customHeight="1">
      <c r="A26" s="45"/>
      <c r="B26" s="45"/>
      <c r="C26" s="45"/>
      <c r="D26" s="45"/>
      <c r="E26" s="47"/>
      <c r="F26" s="45"/>
      <c r="G26" s="45"/>
      <c r="H26" s="45"/>
      <c r="I26" s="45"/>
    </row>
    <row r="27" spans="1:9" ht="19.5" customHeight="1">
      <c r="A27" s="45"/>
      <c r="B27" s="45"/>
      <c r="C27" s="45"/>
      <c r="D27" s="45"/>
      <c r="E27" s="47"/>
      <c r="F27" s="45"/>
      <c r="G27" s="45"/>
      <c r="H27" s="45"/>
      <c r="I27" s="45"/>
    </row>
    <row r="28" spans="1:9" ht="19.5" customHeight="1">
      <c r="A28" s="45"/>
      <c r="B28" s="45"/>
      <c r="C28" s="45"/>
      <c r="D28" s="45"/>
      <c r="E28" s="47"/>
      <c r="F28" s="45"/>
      <c r="G28" s="45"/>
      <c r="H28" s="45"/>
      <c r="I28" s="45"/>
    </row>
    <row r="29" spans="1:9" ht="19.5" customHeight="1">
      <c r="A29" s="45"/>
      <c r="B29" s="45"/>
      <c r="C29" s="45"/>
      <c r="D29" s="45"/>
      <c r="E29" s="47"/>
      <c r="F29" s="45"/>
      <c r="G29" s="45"/>
      <c r="H29" s="45"/>
      <c r="I29" s="45"/>
    </row>
    <row r="30" spans="1:9" ht="19.5" customHeight="1">
      <c r="A30" s="45"/>
      <c r="B30" s="45"/>
      <c r="C30" s="45"/>
      <c r="D30" s="45"/>
      <c r="E30" s="47"/>
      <c r="F30" s="45"/>
      <c r="G30" s="45"/>
      <c r="H30" s="45"/>
      <c r="I30" s="45"/>
    </row>
  </sheetData>
  <sheetProtection/>
  <mergeCells count="7">
    <mergeCell ref="A2:H2"/>
    <mergeCell ref="C4:H4"/>
    <mergeCell ref="A4:A6"/>
    <mergeCell ref="B4:B6"/>
    <mergeCell ref="C5:C6"/>
    <mergeCell ref="D5:D6"/>
    <mergeCell ref="H5:H6"/>
  </mergeCells>
  <printOptions horizontalCentered="1"/>
  <pageMargins left="0.59" right="0.59" top="0.59" bottom="0.59" header="0.59" footer="0.39"/>
  <pageSetup fitToHeight="100" fitToWidth="1" horizontalDpi="600" verticalDpi="600" orientation="landscape" paperSize="9"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K48"/>
  <sheetViews>
    <sheetView showGridLines="0" showZeros="0" zoomScalePageLayoutView="0" workbookViewId="0" topLeftCell="A1">
      <selection activeCell="E5" sqref="E5:E6"/>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1"/>
      <c r="B1" s="2"/>
      <c r="C1" s="2"/>
      <c r="D1" s="2"/>
      <c r="E1" s="2"/>
      <c r="F1" s="2"/>
      <c r="G1" s="2"/>
      <c r="H1" s="3" t="s">
        <v>138</v>
      </c>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row>
    <row r="2" spans="1:245" ht="19.5" customHeight="1">
      <c r="A2" s="200" t="s">
        <v>22</v>
      </c>
      <c r="B2" s="200"/>
      <c r="C2" s="200"/>
      <c r="D2" s="200"/>
      <c r="E2" s="200"/>
      <c r="F2" s="200"/>
      <c r="G2" s="200"/>
      <c r="H2" s="200"/>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row>
    <row r="3" spans="2:245" ht="19.5" customHeight="1">
      <c r="B3" s="4"/>
      <c r="C3" s="4"/>
      <c r="D3" s="4"/>
      <c r="E3" s="4"/>
      <c r="F3" s="5"/>
      <c r="G3" s="5"/>
      <c r="H3" s="6" t="s">
        <v>19</v>
      </c>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row>
    <row r="4" spans="1:245" ht="19.5" customHeight="1">
      <c r="A4" s="9" t="s">
        <v>70</v>
      </c>
      <c r="B4" s="9"/>
      <c r="C4" s="9"/>
      <c r="D4" s="9"/>
      <c r="E4" s="9"/>
      <c r="F4" s="211" t="s">
        <v>274</v>
      </c>
      <c r="G4" s="211"/>
      <c r="H4" s="211"/>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row>
    <row r="5" spans="1:245" ht="19.5" customHeight="1">
      <c r="A5" s="9" t="s">
        <v>318</v>
      </c>
      <c r="B5" s="135"/>
      <c r="C5" s="135"/>
      <c r="D5" s="230" t="s">
        <v>134</v>
      </c>
      <c r="E5" s="203" t="s">
        <v>284</v>
      </c>
      <c r="F5" s="203" t="s">
        <v>67</v>
      </c>
      <c r="G5" s="203" t="s">
        <v>29</v>
      </c>
      <c r="H5" s="211" t="s">
        <v>187</v>
      </c>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row>
    <row r="6" spans="1:245" ht="19.5" customHeight="1">
      <c r="A6" s="136" t="s">
        <v>125</v>
      </c>
      <c r="B6" s="137" t="s">
        <v>222</v>
      </c>
      <c r="C6" s="137" t="s">
        <v>217</v>
      </c>
      <c r="D6" s="230"/>
      <c r="E6" s="203"/>
      <c r="F6" s="203"/>
      <c r="G6" s="203"/>
      <c r="H6" s="211"/>
      <c r="I6" s="28"/>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row>
    <row r="7" ht="19.5" customHeight="1"/>
    <row r="8" spans="1:245" ht="19.5" customHeight="1">
      <c r="A8" s="15"/>
      <c r="B8" s="15"/>
      <c r="C8" s="15"/>
      <c r="D8" s="16"/>
      <c r="E8" s="17"/>
      <c r="F8" s="17"/>
      <c r="G8" s="17"/>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row>
    <row r="9" spans="1:245" ht="19.5" customHeight="1">
      <c r="A9" s="18"/>
      <c r="B9" s="18"/>
      <c r="C9" s="18"/>
      <c r="D9" s="19"/>
      <c r="E9" s="19"/>
      <c r="F9" s="19"/>
      <c r="G9" s="19"/>
      <c r="H9" s="19"/>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row>
    <row r="10" spans="1:245" ht="19.5" customHeight="1">
      <c r="A10" s="18"/>
      <c r="B10" s="18"/>
      <c r="C10" s="18"/>
      <c r="D10" s="18"/>
      <c r="E10" s="18"/>
      <c r="F10" s="18"/>
      <c r="G10" s="18"/>
      <c r="H10" s="19"/>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row>
    <row r="11" spans="1:245" ht="19.5" customHeight="1">
      <c r="A11" s="18"/>
      <c r="B11" s="18"/>
      <c r="C11" s="18"/>
      <c r="D11" s="19"/>
      <c r="E11" s="19"/>
      <c r="F11" s="19"/>
      <c r="G11" s="19"/>
      <c r="H11" s="19"/>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row>
    <row r="12" spans="1:245" ht="19.5" customHeight="1">
      <c r="A12" s="18"/>
      <c r="B12" s="18"/>
      <c r="C12" s="18"/>
      <c r="D12" s="19"/>
      <c r="E12" s="19"/>
      <c r="F12" s="19"/>
      <c r="G12" s="19"/>
      <c r="H12" s="19"/>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row>
    <row r="13" spans="1:245" ht="19.5" customHeight="1">
      <c r="A13" s="18"/>
      <c r="B13" s="18"/>
      <c r="C13" s="18"/>
      <c r="D13" s="18"/>
      <c r="E13" s="18"/>
      <c r="F13" s="18"/>
      <c r="G13" s="18"/>
      <c r="H13" s="19"/>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row>
    <row r="14" spans="1:245" ht="19.5" customHeight="1">
      <c r="A14" s="18"/>
      <c r="B14" s="18"/>
      <c r="C14" s="18"/>
      <c r="D14" s="19"/>
      <c r="E14" s="19"/>
      <c r="F14" s="19"/>
      <c r="G14" s="19"/>
      <c r="H14" s="19"/>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row>
    <row r="15" spans="1:245" ht="19.5" customHeight="1">
      <c r="A15" s="20"/>
      <c r="B15" s="18"/>
      <c r="C15" s="18"/>
      <c r="D15" s="19"/>
      <c r="E15" s="19"/>
      <c r="F15" s="19"/>
      <c r="G15" s="19"/>
      <c r="H15" s="19"/>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row>
    <row r="16" spans="1:245" ht="19.5" customHeight="1">
      <c r="A16" s="20"/>
      <c r="B16" s="20"/>
      <c r="C16" s="18"/>
      <c r="D16" s="18"/>
      <c r="E16" s="20"/>
      <c r="F16" s="20"/>
      <c r="G16" s="20"/>
      <c r="H16" s="19"/>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row>
    <row r="17" spans="1:245" ht="19.5" customHeight="1">
      <c r="A17" s="20"/>
      <c r="B17" s="20"/>
      <c r="C17" s="18"/>
      <c r="D17" s="19"/>
      <c r="E17" s="19"/>
      <c r="F17" s="19"/>
      <c r="G17" s="19"/>
      <c r="H17" s="19"/>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row>
    <row r="18" spans="1:245" ht="19.5" customHeight="1">
      <c r="A18" s="18"/>
      <c r="B18" s="20"/>
      <c r="C18" s="18"/>
      <c r="D18" s="19"/>
      <c r="E18" s="19"/>
      <c r="F18" s="19"/>
      <c r="G18" s="19"/>
      <c r="H18" s="19"/>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row>
    <row r="19" spans="1:245" ht="19.5" customHeight="1">
      <c r="A19" s="18"/>
      <c r="B19" s="20"/>
      <c r="C19" s="20"/>
      <c r="D19" s="20"/>
      <c r="E19" s="20"/>
      <c r="F19" s="20"/>
      <c r="G19" s="20"/>
      <c r="H19" s="19"/>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row>
    <row r="20" spans="1:245" ht="19.5" customHeight="1">
      <c r="A20" s="20"/>
      <c r="B20" s="20"/>
      <c r="C20" s="20"/>
      <c r="D20" s="19"/>
      <c r="E20" s="19"/>
      <c r="F20" s="19"/>
      <c r="G20" s="19"/>
      <c r="H20" s="19"/>
      <c r="I20" s="20"/>
      <c r="J20" s="18"/>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row>
    <row r="21" spans="1:245" ht="19.5" customHeight="1">
      <c r="A21" s="20"/>
      <c r="B21" s="20"/>
      <c r="C21" s="20"/>
      <c r="D21" s="19"/>
      <c r="E21" s="19"/>
      <c r="F21" s="19"/>
      <c r="G21" s="19"/>
      <c r="H21" s="19"/>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row>
    <row r="22" spans="1:245" ht="19.5" customHeight="1">
      <c r="A22" s="20"/>
      <c r="B22" s="20"/>
      <c r="C22" s="20"/>
      <c r="D22" s="20"/>
      <c r="E22" s="20"/>
      <c r="F22" s="20"/>
      <c r="G22" s="20"/>
      <c r="H22" s="19"/>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row>
    <row r="23" spans="1:245" ht="19.5" customHeight="1">
      <c r="A23" s="20"/>
      <c r="B23" s="20"/>
      <c r="C23" s="20"/>
      <c r="D23" s="19"/>
      <c r="E23" s="19"/>
      <c r="F23" s="19"/>
      <c r="G23" s="19"/>
      <c r="H23" s="19"/>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row>
    <row r="24" spans="1:245" ht="19.5" customHeight="1">
      <c r="A24" s="20"/>
      <c r="B24" s="20"/>
      <c r="C24" s="20"/>
      <c r="D24" s="19"/>
      <c r="E24" s="19"/>
      <c r="F24" s="19"/>
      <c r="G24" s="19"/>
      <c r="H24" s="19"/>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row>
    <row r="25" spans="1:245" ht="19.5" customHeight="1">
      <c r="A25" s="20"/>
      <c r="B25" s="20"/>
      <c r="C25" s="20"/>
      <c r="D25" s="20"/>
      <c r="E25" s="20"/>
      <c r="F25" s="20"/>
      <c r="G25" s="20"/>
      <c r="H25" s="19"/>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row>
    <row r="26" spans="1:245" ht="19.5" customHeight="1">
      <c r="A26" s="20"/>
      <c r="B26" s="20"/>
      <c r="C26" s="20"/>
      <c r="D26" s="19"/>
      <c r="E26" s="19"/>
      <c r="F26" s="19"/>
      <c r="G26" s="19"/>
      <c r="H26" s="19"/>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row>
    <row r="27" spans="1:245" ht="19.5" customHeight="1">
      <c r="A27" s="20"/>
      <c r="B27" s="20"/>
      <c r="C27" s="20"/>
      <c r="D27" s="19"/>
      <c r="E27" s="19"/>
      <c r="F27" s="19"/>
      <c r="G27" s="19"/>
      <c r="H27" s="19"/>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row>
    <row r="28" spans="1:245" ht="19.5" customHeight="1">
      <c r="A28" s="20"/>
      <c r="B28" s="20"/>
      <c r="C28" s="20"/>
      <c r="D28" s="20"/>
      <c r="E28" s="20"/>
      <c r="F28" s="20"/>
      <c r="G28" s="20"/>
      <c r="H28" s="19"/>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row>
    <row r="29" spans="1:245" ht="19.5" customHeight="1">
      <c r="A29" s="20"/>
      <c r="B29" s="20"/>
      <c r="C29" s="20"/>
      <c r="D29" s="19"/>
      <c r="E29" s="19"/>
      <c r="F29" s="19"/>
      <c r="G29" s="19"/>
      <c r="H29" s="19"/>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row>
    <row r="30" spans="1:245" ht="19.5" customHeight="1">
      <c r="A30" s="20"/>
      <c r="B30" s="20"/>
      <c r="C30" s="20"/>
      <c r="D30" s="19"/>
      <c r="E30" s="19"/>
      <c r="F30" s="19"/>
      <c r="G30" s="19"/>
      <c r="H30" s="19"/>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row>
    <row r="31" spans="1:245" ht="19.5" customHeight="1">
      <c r="A31" s="20"/>
      <c r="B31" s="20"/>
      <c r="C31" s="20"/>
      <c r="D31" s="20"/>
      <c r="E31" s="20"/>
      <c r="F31" s="20"/>
      <c r="G31" s="20"/>
      <c r="H31" s="19"/>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row>
    <row r="32" spans="1:245" ht="19.5" customHeight="1">
      <c r="A32" s="20"/>
      <c r="B32" s="20"/>
      <c r="C32" s="20"/>
      <c r="D32" s="20"/>
      <c r="E32" s="21"/>
      <c r="F32" s="21"/>
      <c r="G32" s="21"/>
      <c r="H32" s="19"/>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row>
    <row r="33" spans="1:245" ht="19.5" customHeight="1">
      <c r="A33" s="20"/>
      <c r="B33" s="20"/>
      <c r="C33" s="20"/>
      <c r="D33" s="20"/>
      <c r="E33" s="21"/>
      <c r="F33" s="21"/>
      <c r="G33" s="21"/>
      <c r="H33" s="19"/>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row>
    <row r="34" spans="1:245" ht="19.5" customHeight="1">
      <c r="A34" s="20"/>
      <c r="B34" s="20"/>
      <c r="C34" s="20"/>
      <c r="D34" s="20"/>
      <c r="E34" s="20"/>
      <c r="F34" s="20"/>
      <c r="G34" s="20"/>
      <c r="H34" s="19"/>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row>
    <row r="35" spans="1:245" ht="19.5" customHeight="1">
      <c r="A35" s="20"/>
      <c r="B35" s="20"/>
      <c r="C35" s="20"/>
      <c r="D35" s="20"/>
      <c r="E35" s="22"/>
      <c r="F35" s="22"/>
      <c r="G35" s="22"/>
      <c r="H35" s="19"/>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row>
    <row r="36" spans="1:245" ht="19.5" customHeight="1">
      <c r="A36" s="23"/>
      <c r="B36" s="23"/>
      <c r="C36" s="23"/>
      <c r="D36" s="23"/>
      <c r="E36" s="24"/>
      <c r="F36" s="24"/>
      <c r="G36" s="24"/>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row>
    <row r="37" spans="1:245" ht="19.5" customHeight="1">
      <c r="A37" s="25"/>
      <c r="B37" s="25"/>
      <c r="C37" s="25"/>
      <c r="D37" s="25"/>
      <c r="E37" s="25"/>
      <c r="F37" s="25"/>
      <c r="G37" s="25"/>
      <c r="H37" s="26"/>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row>
    <row r="38" spans="1:245" ht="19.5" customHeight="1">
      <c r="A38" s="23"/>
      <c r="B38" s="23"/>
      <c r="C38" s="23"/>
      <c r="D38" s="23"/>
      <c r="E38" s="23"/>
      <c r="F38" s="23"/>
      <c r="G38" s="23"/>
      <c r="H38" s="26"/>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row>
    <row r="39" spans="1:245" ht="19.5" customHeight="1">
      <c r="A39" s="27"/>
      <c r="B39" s="27"/>
      <c r="C39" s="27"/>
      <c r="D39" s="27"/>
      <c r="E39" s="27"/>
      <c r="F39" s="23"/>
      <c r="G39" s="23"/>
      <c r="H39" s="26"/>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row>
    <row r="40" spans="1:245" ht="19.5" customHeight="1">
      <c r="A40" s="27"/>
      <c r="B40" s="27"/>
      <c r="C40" s="27"/>
      <c r="D40" s="27"/>
      <c r="E40" s="27"/>
      <c r="F40" s="23"/>
      <c r="G40" s="23"/>
      <c r="H40" s="26"/>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row>
    <row r="41" spans="1:245" ht="19.5" customHeight="1">
      <c r="A41" s="27"/>
      <c r="B41" s="27"/>
      <c r="C41" s="27"/>
      <c r="D41" s="27"/>
      <c r="E41" s="27"/>
      <c r="F41" s="23"/>
      <c r="G41" s="23"/>
      <c r="H41" s="26"/>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row>
    <row r="42" spans="1:245" ht="19.5" customHeight="1">
      <c r="A42" s="27"/>
      <c r="B42" s="27"/>
      <c r="C42" s="27"/>
      <c r="D42" s="27"/>
      <c r="E42" s="27"/>
      <c r="F42" s="23"/>
      <c r="G42" s="23"/>
      <c r="H42" s="26"/>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row>
    <row r="43" spans="1:245" ht="19.5" customHeight="1">
      <c r="A43" s="27"/>
      <c r="B43" s="27"/>
      <c r="C43" s="27"/>
      <c r="D43" s="27"/>
      <c r="E43" s="27"/>
      <c r="F43" s="23"/>
      <c r="G43" s="23"/>
      <c r="H43" s="26"/>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row>
    <row r="44" spans="1:245" ht="19.5" customHeight="1">
      <c r="A44" s="27"/>
      <c r="B44" s="27"/>
      <c r="C44" s="27"/>
      <c r="D44" s="27"/>
      <c r="E44" s="27"/>
      <c r="F44" s="23"/>
      <c r="G44" s="23"/>
      <c r="H44" s="26"/>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row>
    <row r="45" spans="1:245" ht="19.5" customHeight="1">
      <c r="A45" s="27"/>
      <c r="B45" s="27"/>
      <c r="C45" s="27"/>
      <c r="D45" s="27"/>
      <c r="E45" s="27"/>
      <c r="F45" s="23"/>
      <c r="G45" s="23"/>
      <c r="H45" s="26"/>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row>
    <row r="46" spans="1:245" ht="19.5" customHeight="1">
      <c r="A46" s="27"/>
      <c r="B46" s="27"/>
      <c r="C46" s="27"/>
      <c r="D46" s="27"/>
      <c r="E46" s="27"/>
      <c r="F46" s="23"/>
      <c r="G46" s="23"/>
      <c r="H46" s="26"/>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row>
    <row r="47" spans="1:245" ht="19.5" customHeight="1">
      <c r="A47" s="27"/>
      <c r="B47" s="27"/>
      <c r="C47" s="27"/>
      <c r="D47" s="27"/>
      <c r="E47" s="27"/>
      <c r="F47" s="23"/>
      <c r="G47" s="23"/>
      <c r="H47" s="26"/>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row>
    <row r="48" spans="1:245" ht="19.5" customHeight="1">
      <c r="A48" s="27"/>
      <c r="B48" s="27"/>
      <c r="C48" s="27"/>
      <c r="D48" s="27"/>
      <c r="E48" s="27"/>
      <c r="F48" s="23"/>
      <c r="G48" s="23"/>
      <c r="H48" s="26"/>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row>
  </sheetData>
  <sheetProtection/>
  <mergeCells count="7">
    <mergeCell ref="A2:H2"/>
    <mergeCell ref="F4:H4"/>
    <mergeCell ref="D5:D6"/>
    <mergeCell ref="E5:E6"/>
    <mergeCell ref="F5:F6"/>
    <mergeCell ref="G5:G6"/>
    <mergeCell ref="H5:H6"/>
  </mergeCells>
  <printOptions horizontalCentered="1"/>
  <pageMargins left="0.59" right="0.59" top="0.59" bottom="0.59" header="0.59" footer="0.39"/>
  <pageSetup fitToHeight="1000" fitToWidth="1" orientation="landscape" paperSize="9"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I21"/>
  <sheetViews>
    <sheetView zoomScalePageLayoutView="0" workbookViewId="0" topLeftCell="A1">
      <selection activeCell="F13" sqref="F13"/>
    </sheetView>
  </sheetViews>
  <sheetFormatPr defaultColWidth="9" defaultRowHeight="11.25"/>
  <cols>
    <col min="1" max="1" width="15.16015625" style="168" customWidth="1"/>
    <col min="2" max="2" width="16" style="168" customWidth="1"/>
    <col min="3" max="3" width="15.83203125" style="168" customWidth="1"/>
    <col min="4" max="4" width="44" style="168" customWidth="1"/>
    <col min="5" max="5" width="43.16015625" style="168" customWidth="1"/>
    <col min="6" max="16384" width="9" style="168" customWidth="1"/>
  </cols>
  <sheetData>
    <row r="1" spans="1:5" ht="36.75" customHeight="1">
      <c r="A1" s="50" t="s">
        <v>321</v>
      </c>
      <c r="B1" s="50"/>
      <c r="C1" s="50"/>
      <c r="D1" s="50"/>
      <c r="E1" s="50"/>
    </row>
    <row r="2" spans="1:7" ht="15" customHeight="1">
      <c r="A2" s="169"/>
      <c r="B2" s="169"/>
      <c r="C2" s="169"/>
      <c r="D2" s="170" t="s">
        <v>322</v>
      </c>
      <c r="E2" s="171"/>
      <c r="F2" s="172"/>
      <c r="G2" s="172"/>
    </row>
    <row r="3" spans="1:5" ht="24" customHeight="1">
      <c r="A3" s="239" t="s">
        <v>323</v>
      </c>
      <c r="B3" s="239"/>
      <c r="C3" s="240"/>
      <c r="D3" s="174" t="s">
        <v>31</v>
      </c>
      <c r="E3" s="175"/>
    </row>
    <row r="4" spans="1:5" ht="24" customHeight="1">
      <c r="A4" s="241" t="s">
        <v>324</v>
      </c>
      <c r="B4" s="241"/>
      <c r="C4" s="242"/>
      <c r="D4" s="176" t="s">
        <v>120</v>
      </c>
      <c r="E4" s="177"/>
    </row>
    <row r="5" spans="1:8" ht="24" customHeight="1">
      <c r="A5" s="243" t="s">
        <v>325</v>
      </c>
      <c r="B5" s="243"/>
      <c r="C5" s="244"/>
      <c r="D5" s="178" t="s">
        <v>326</v>
      </c>
      <c r="E5" s="179">
        <v>30</v>
      </c>
      <c r="F5" s="172"/>
      <c r="H5" s="172"/>
    </row>
    <row r="6" spans="1:7" ht="24" customHeight="1">
      <c r="A6" s="243"/>
      <c r="B6" s="243"/>
      <c r="C6" s="244"/>
      <c r="D6" s="180" t="s">
        <v>327</v>
      </c>
      <c r="E6" s="181">
        <v>30</v>
      </c>
      <c r="F6" s="172"/>
      <c r="G6" s="172"/>
    </row>
    <row r="7" spans="1:8" ht="24" customHeight="1">
      <c r="A7" s="243"/>
      <c r="B7" s="243"/>
      <c r="C7" s="244"/>
      <c r="D7" s="180" t="s">
        <v>328</v>
      </c>
      <c r="E7" s="182">
        <v>0</v>
      </c>
      <c r="F7" s="172"/>
      <c r="G7" s="172"/>
      <c r="H7" s="172"/>
    </row>
    <row r="8" spans="1:7" ht="24" customHeight="1">
      <c r="A8" s="245" t="s">
        <v>329</v>
      </c>
      <c r="B8" s="183" t="s">
        <v>330</v>
      </c>
      <c r="C8" s="183"/>
      <c r="D8" s="184"/>
      <c r="E8" s="183"/>
      <c r="F8" s="172"/>
      <c r="G8" s="172"/>
    </row>
    <row r="9" spans="1:9" ht="57" customHeight="1">
      <c r="A9" s="246"/>
      <c r="B9" s="247" t="s">
        <v>331</v>
      </c>
      <c r="C9" s="247"/>
      <c r="D9" s="247"/>
      <c r="E9" s="247"/>
      <c r="F9" s="172"/>
      <c r="G9" s="172"/>
      <c r="I9" s="172"/>
    </row>
    <row r="10" spans="1:8" ht="30" customHeight="1">
      <c r="A10" s="213" t="s">
        <v>332</v>
      </c>
      <c r="B10" s="185" t="s">
        <v>333</v>
      </c>
      <c r="C10" s="186" t="s">
        <v>334</v>
      </c>
      <c r="D10" s="187" t="s">
        <v>335</v>
      </c>
      <c r="E10" s="188" t="s">
        <v>336</v>
      </c>
      <c r="F10" s="172"/>
      <c r="G10" s="172"/>
      <c r="H10" s="172"/>
    </row>
    <row r="11" spans="1:6" s="192" customFormat="1" ht="42" customHeight="1">
      <c r="A11" s="213"/>
      <c r="B11" s="248" t="s">
        <v>337</v>
      </c>
      <c r="C11" s="248" t="s">
        <v>338</v>
      </c>
      <c r="D11" s="189" t="s">
        <v>339</v>
      </c>
      <c r="E11" s="190" t="s">
        <v>340</v>
      </c>
      <c r="F11" s="191"/>
    </row>
    <row r="12" spans="1:8" s="192" customFormat="1" ht="42" customHeight="1">
      <c r="A12" s="213"/>
      <c r="B12" s="248"/>
      <c r="C12" s="248"/>
      <c r="D12" s="189" t="s">
        <v>341</v>
      </c>
      <c r="E12" s="190" t="s">
        <v>342</v>
      </c>
      <c r="F12" s="191"/>
      <c r="G12" s="191"/>
      <c r="H12" s="191"/>
    </row>
    <row r="13" spans="1:5" s="192" customFormat="1" ht="42" customHeight="1">
      <c r="A13" s="213"/>
      <c r="B13" s="248"/>
      <c r="C13" s="193" t="s">
        <v>343</v>
      </c>
      <c r="D13" s="189" t="s">
        <v>344</v>
      </c>
      <c r="E13" s="190" t="s">
        <v>345</v>
      </c>
    </row>
    <row r="14" spans="1:5" s="192" customFormat="1" ht="42" customHeight="1">
      <c r="A14" s="213"/>
      <c r="B14" s="248"/>
      <c r="C14" s="193" t="s">
        <v>346</v>
      </c>
      <c r="D14" s="189" t="s">
        <v>347</v>
      </c>
      <c r="E14" s="190" t="s">
        <v>348</v>
      </c>
    </row>
    <row r="15" spans="1:8" s="192" customFormat="1" ht="42" customHeight="1">
      <c r="A15" s="213"/>
      <c r="B15" s="248"/>
      <c r="C15" s="249" t="s">
        <v>349</v>
      </c>
      <c r="D15" s="189" t="s">
        <v>179</v>
      </c>
      <c r="E15" s="190" t="s">
        <v>350</v>
      </c>
      <c r="F15" s="191"/>
      <c r="H15" s="191"/>
    </row>
    <row r="16" spans="1:7" s="192" customFormat="1" ht="42" customHeight="1">
      <c r="A16" s="213"/>
      <c r="B16" s="248"/>
      <c r="C16" s="248"/>
      <c r="D16" s="189" t="s">
        <v>351</v>
      </c>
      <c r="E16" s="190" t="s">
        <v>352</v>
      </c>
      <c r="F16" s="191"/>
      <c r="G16" s="191"/>
    </row>
    <row r="17" spans="1:7" s="192" customFormat="1" ht="42" customHeight="1">
      <c r="A17" s="213"/>
      <c r="B17" s="248"/>
      <c r="C17" s="248"/>
      <c r="D17" s="189" t="s">
        <v>353</v>
      </c>
      <c r="E17" s="190" t="s">
        <v>354</v>
      </c>
      <c r="F17" s="191"/>
      <c r="G17" s="191"/>
    </row>
    <row r="18" spans="1:7" s="192" customFormat="1" ht="42" customHeight="1">
      <c r="A18" s="213"/>
      <c r="B18" s="248"/>
      <c r="C18" s="248"/>
      <c r="D18" s="189" t="s">
        <v>355</v>
      </c>
      <c r="E18" s="190" t="s">
        <v>354</v>
      </c>
      <c r="F18" s="191"/>
      <c r="G18" s="191"/>
    </row>
    <row r="19" spans="1:6" s="192" customFormat="1" ht="42" customHeight="1">
      <c r="A19" s="213"/>
      <c r="B19" s="248" t="s">
        <v>356</v>
      </c>
      <c r="C19" s="193" t="s">
        <v>357</v>
      </c>
      <c r="D19" s="189" t="s">
        <v>358</v>
      </c>
      <c r="E19" s="190" t="s">
        <v>359</v>
      </c>
      <c r="F19" s="191"/>
    </row>
    <row r="20" spans="1:7" s="192" customFormat="1" ht="42" customHeight="1">
      <c r="A20" s="213"/>
      <c r="B20" s="248"/>
      <c r="C20" s="193" t="s">
        <v>360</v>
      </c>
      <c r="D20" s="189" t="s">
        <v>361</v>
      </c>
      <c r="E20" s="190" t="s">
        <v>362</v>
      </c>
      <c r="F20" s="191"/>
      <c r="G20" s="191"/>
    </row>
    <row r="21" spans="1:7" s="195" customFormat="1" ht="42" customHeight="1">
      <c r="A21" s="213"/>
      <c r="B21" s="193" t="s">
        <v>363</v>
      </c>
      <c r="C21" s="193" t="s">
        <v>364</v>
      </c>
      <c r="D21" s="160" t="s">
        <v>365</v>
      </c>
      <c r="E21" s="161" t="s">
        <v>366</v>
      </c>
      <c r="F21" s="194"/>
      <c r="G21" s="194"/>
    </row>
  </sheetData>
  <sheetProtection/>
  <mergeCells count="10">
    <mergeCell ref="A3:C3"/>
    <mergeCell ref="A4:C4"/>
    <mergeCell ref="A5:C7"/>
    <mergeCell ref="A8:A9"/>
    <mergeCell ref="B9:E9"/>
    <mergeCell ref="A10:A21"/>
    <mergeCell ref="B11:B18"/>
    <mergeCell ref="C11:C12"/>
    <mergeCell ref="C15:C18"/>
    <mergeCell ref="B19:B20"/>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21"/>
  <sheetViews>
    <sheetView zoomScalePageLayoutView="0" workbookViewId="0" topLeftCell="A1">
      <selection activeCell="G5" sqref="G5"/>
    </sheetView>
  </sheetViews>
  <sheetFormatPr defaultColWidth="9" defaultRowHeight="11.25"/>
  <cols>
    <col min="1" max="1" width="15.16015625" style="168" customWidth="1"/>
    <col min="2" max="2" width="16" style="168" customWidth="1"/>
    <col min="3" max="3" width="15.83203125" style="168" customWidth="1"/>
    <col min="4" max="4" width="44" style="168" customWidth="1"/>
    <col min="5" max="5" width="43.16015625" style="168" customWidth="1"/>
    <col min="6" max="16384" width="9" style="168" customWidth="1"/>
  </cols>
  <sheetData>
    <row r="1" spans="1:5" ht="36.75" customHeight="1">
      <c r="A1" s="50" t="s">
        <v>321</v>
      </c>
      <c r="B1" s="50"/>
      <c r="C1" s="50"/>
      <c r="D1" s="50"/>
      <c r="E1" s="50"/>
    </row>
    <row r="2" spans="1:7" ht="15" customHeight="1">
      <c r="A2" s="169"/>
      <c r="B2" s="169"/>
      <c r="C2" s="169"/>
      <c r="D2" s="170" t="s">
        <v>322</v>
      </c>
      <c r="E2" s="171"/>
      <c r="F2" s="172"/>
      <c r="G2" s="172"/>
    </row>
    <row r="3" spans="1:5" ht="24" customHeight="1">
      <c r="A3" s="239" t="s">
        <v>323</v>
      </c>
      <c r="B3" s="239"/>
      <c r="C3" s="240"/>
      <c r="D3" s="174" t="s">
        <v>86</v>
      </c>
      <c r="E3" s="175"/>
    </row>
    <row r="4" spans="1:5" ht="24" customHeight="1">
      <c r="A4" s="241" t="s">
        <v>324</v>
      </c>
      <c r="B4" s="241"/>
      <c r="C4" s="242"/>
      <c r="D4" s="176" t="s">
        <v>120</v>
      </c>
      <c r="E4" s="177"/>
    </row>
    <row r="5" spans="1:8" ht="24" customHeight="1">
      <c r="A5" s="243" t="s">
        <v>325</v>
      </c>
      <c r="B5" s="243"/>
      <c r="C5" s="243"/>
      <c r="D5" s="196" t="s">
        <v>326</v>
      </c>
      <c r="E5" s="182">
        <v>15</v>
      </c>
      <c r="F5" s="172"/>
      <c r="H5" s="172"/>
    </row>
    <row r="6" spans="1:7" ht="24" customHeight="1">
      <c r="A6" s="243"/>
      <c r="B6" s="243"/>
      <c r="C6" s="243"/>
      <c r="D6" s="196" t="s">
        <v>327</v>
      </c>
      <c r="E6" s="182">
        <v>15</v>
      </c>
      <c r="F6" s="172"/>
      <c r="G6" s="172"/>
    </row>
    <row r="7" spans="1:8" ht="24" customHeight="1">
      <c r="A7" s="243"/>
      <c r="B7" s="243"/>
      <c r="C7" s="243"/>
      <c r="D7" s="196" t="s">
        <v>328</v>
      </c>
      <c r="E7" s="182">
        <v>0</v>
      </c>
      <c r="F7" s="172"/>
      <c r="G7" s="172"/>
      <c r="H7" s="172"/>
    </row>
    <row r="8" spans="1:7" ht="24" customHeight="1">
      <c r="A8" s="250" t="s">
        <v>329</v>
      </c>
      <c r="B8" s="197" t="s">
        <v>330</v>
      </c>
      <c r="C8" s="197"/>
      <c r="D8" s="197"/>
      <c r="E8" s="197"/>
      <c r="F8" s="172"/>
      <c r="G8" s="172"/>
    </row>
    <row r="9" spans="1:9" ht="57" customHeight="1">
      <c r="A9" s="250"/>
      <c r="B9" s="247" t="s">
        <v>367</v>
      </c>
      <c r="C9" s="247"/>
      <c r="D9" s="247"/>
      <c r="E9" s="247"/>
      <c r="F9" s="172"/>
      <c r="G9" s="172"/>
      <c r="I9" s="172"/>
    </row>
    <row r="10" spans="1:8" ht="30" customHeight="1">
      <c r="A10" s="213" t="s">
        <v>332</v>
      </c>
      <c r="B10" s="173" t="s">
        <v>333</v>
      </c>
      <c r="C10" s="173" t="s">
        <v>334</v>
      </c>
      <c r="D10" s="198" t="s">
        <v>335</v>
      </c>
      <c r="E10" s="198" t="s">
        <v>336</v>
      </c>
      <c r="F10" s="172"/>
      <c r="G10" s="172"/>
      <c r="H10" s="172"/>
    </row>
    <row r="11" spans="1:6" ht="42" customHeight="1">
      <c r="A11" s="213"/>
      <c r="B11" s="213" t="s">
        <v>337</v>
      </c>
      <c r="C11" s="213" t="s">
        <v>338</v>
      </c>
      <c r="D11" s="161" t="s">
        <v>368</v>
      </c>
      <c r="E11" s="161" t="s">
        <v>369</v>
      </c>
      <c r="F11" s="172"/>
    </row>
    <row r="12" spans="1:8" ht="42" customHeight="1">
      <c r="A12" s="213"/>
      <c r="B12" s="213"/>
      <c r="C12" s="213"/>
      <c r="D12" s="161" t="s">
        <v>370</v>
      </c>
      <c r="E12" s="161" t="s">
        <v>371</v>
      </c>
      <c r="F12" s="172"/>
      <c r="G12" s="172"/>
      <c r="H12" s="172"/>
    </row>
    <row r="13" spans="1:8" ht="42" customHeight="1">
      <c r="A13" s="213"/>
      <c r="B13" s="213"/>
      <c r="C13" s="213"/>
      <c r="D13" s="161" t="s">
        <v>372</v>
      </c>
      <c r="E13" s="161" t="s">
        <v>373</v>
      </c>
      <c r="F13" s="172"/>
      <c r="G13" s="172"/>
      <c r="H13" s="172"/>
    </row>
    <row r="14" spans="1:5" ht="42" customHeight="1">
      <c r="A14" s="213"/>
      <c r="B14" s="213"/>
      <c r="C14" s="167" t="s">
        <v>343</v>
      </c>
      <c r="D14" s="161" t="s">
        <v>374</v>
      </c>
      <c r="E14" s="161" t="s">
        <v>375</v>
      </c>
    </row>
    <row r="15" spans="1:5" ht="42" customHeight="1">
      <c r="A15" s="213"/>
      <c r="B15" s="213"/>
      <c r="C15" s="167" t="s">
        <v>346</v>
      </c>
      <c r="D15" s="161" t="s">
        <v>376</v>
      </c>
      <c r="E15" s="161" t="s">
        <v>377</v>
      </c>
    </row>
    <row r="16" spans="1:8" ht="42" customHeight="1">
      <c r="A16" s="213"/>
      <c r="B16" s="213"/>
      <c r="C16" s="213" t="s">
        <v>349</v>
      </c>
      <c r="D16" s="161" t="s">
        <v>378</v>
      </c>
      <c r="E16" s="161" t="s">
        <v>379</v>
      </c>
      <c r="F16" s="172"/>
      <c r="H16" s="172"/>
    </row>
    <row r="17" spans="1:7" ht="42" customHeight="1">
      <c r="A17" s="213"/>
      <c r="B17" s="213"/>
      <c r="C17" s="213"/>
      <c r="D17" s="161" t="s">
        <v>370</v>
      </c>
      <c r="E17" s="161" t="s">
        <v>380</v>
      </c>
      <c r="F17" s="172"/>
      <c r="G17" s="172"/>
    </row>
    <row r="18" spans="1:7" ht="42" customHeight="1">
      <c r="A18" s="213"/>
      <c r="B18" s="213"/>
      <c r="C18" s="213"/>
      <c r="D18" s="161" t="s">
        <v>381</v>
      </c>
      <c r="E18" s="161" t="s">
        <v>382</v>
      </c>
      <c r="F18" s="172"/>
      <c r="G18" s="172"/>
    </row>
    <row r="19" spans="1:7" ht="42" customHeight="1">
      <c r="A19" s="213"/>
      <c r="B19" s="213"/>
      <c r="C19" s="213"/>
      <c r="D19" s="161" t="s">
        <v>383</v>
      </c>
      <c r="E19" s="161" t="s">
        <v>384</v>
      </c>
      <c r="F19" s="172"/>
      <c r="G19" s="172"/>
    </row>
    <row r="20" spans="1:7" ht="42" customHeight="1">
      <c r="A20" s="213"/>
      <c r="B20" s="167" t="s">
        <v>356</v>
      </c>
      <c r="C20" s="167" t="s">
        <v>360</v>
      </c>
      <c r="D20" s="161" t="s">
        <v>374</v>
      </c>
      <c r="E20" s="161" t="s">
        <v>375</v>
      </c>
      <c r="F20" s="172"/>
      <c r="G20" s="172"/>
    </row>
    <row r="21" spans="1:7" ht="42" customHeight="1">
      <c r="A21" s="213"/>
      <c r="B21" s="167" t="s">
        <v>363</v>
      </c>
      <c r="C21" s="167" t="s">
        <v>364</v>
      </c>
      <c r="D21" s="161" t="s">
        <v>385</v>
      </c>
      <c r="E21" s="161" t="s">
        <v>386</v>
      </c>
      <c r="F21" s="172"/>
      <c r="G21" s="172"/>
    </row>
  </sheetData>
  <sheetProtection/>
  <mergeCells count="9">
    <mergeCell ref="A3:C3"/>
    <mergeCell ref="A4:C4"/>
    <mergeCell ref="A5:C7"/>
    <mergeCell ref="A8:A9"/>
    <mergeCell ref="B9:E9"/>
    <mergeCell ref="A10:A21"/>
    <mergeCell ref="B11:B19"/>
    <mergeCell ref="C11:C13"/>
    <mergeCell ref="C16:C19"/>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21"/>
  <sheetViews>
    <sheetView zoomScalePageLayoutView="0" workbookViewId="0" topLeftCell="A1">
      <selection activeCell="F7" sqref="F7"/>
    </sheetView>
  </sheetViews>
  <sheetFormatPr defaultColWidth="9" defaultRowHeight="11.25"/>
  <cols>
    <col min="1" max="1" width="15.16015625" style="168" customWidth="1"/>
    <col min="2" max="2" width="16" style="168" customWidth="1"/>
    <col min="3" max="3" width="15.83203125" style="168" customWidth="1"/>
    <col min="4" max="4" width="44" style="168" customWidth="1"/>
    <col min="5" max="5" width="43.16015625" style="168" customWidth="1"/>
    <col min="6" max="16384" width="9" style="168" customWidth="1"/>
  </cols>
  <sheetData>
    <row r="1" spans="1:5" ht="36.75" customHeight="1">
      <c r="A1" s="50" t="s">
        <v>321</v>
      </c>
      <c r="B1" s="50"/>
      <c r="C1" s="50"/>
      <c r="D1" s="50"/>
      <c r="E1" s="50"/>
    </row>
    <row r="2" spans="1:7" ht="15" customHeight="1">
      <c r="A2" s="169"/>
      <c r="B2" s="169"/>
      <c r="C2" s="169"/>
      <c r="D2" s="170" t="s">
        <v>322</v>
      </c>
      <c r="E2" s="171"/>
      <c r="F2" s="172"/>
      <c r="G2" s="172"/>
    </row>
    <row r="3" spans="1:5" ht="24" customHeight="1">
      <c r="A3" s="239" t="s">
        <v>323</v>
      </c>
      <c r="B3" s="239"/>
      <c r="C3" s="240"/>
      <c r="D3" s="174" t="s">
        <v>119</v>
      </c>
      <c r="E3" s="175"/>
    </row>
    <row r="4" spans="1:5" ht="24" customHeight="1">
      <c r="A4" s="241" t="s">
        <v>324</v>
      </c>
      <c r="B4" s="241"/>
      <c r="C4" s="242"/>
      <c r="D4" s="176" t="s">
        <v>120</v>
      </c>
      <c r="E4" s="177"/>
    </row>
    <row r="5" spans="1:8" ht="24" customHeight="1">
      <c r="A5" s="243" t="s">
        <v>325</v>
      </c>
      <c r="B5" s="243"/>
      <c r="C5" s="243"/>
      <c r="D5" s="196" t="s">
        <v>326</v>
      </c>
      <c r="E5" s="182">
        <v>20</v>
      </c>
      <c r="F5" s="172"/>
      <c r="H5" s="172"/>
    </row>
    <row r="6" spans="1:7" ht="24" customHeight="1">
      <c r="A6" s="243"/>
      <c r="B6" s="243"/>
      <c r="C6" s="243"/>
      <c r="D6" s="196" t="s">
        <v>327</v>
      </c>
      <c r="E6" s="182">
        <v>20</v>
      </c>
      <c r="F6" s="172"/>
      <c r="G6" s="172"/>
    </row>
    <row r="7" spans="1:8" ht="24" customHeight="1">
      <c r="A7" s="243"/>
      <c r="B7" s="243"/>
      <c r="C7" s="243"/>
      <c r="D7" s="196" t="s">
        <v>328</v>
      </c>
      <c r="E7" s="182">
        <v>0</v>
      </c>
      <c r="F7" s="172"/>
      <c r="G7" s="172"/>
      <c r="H7" s="172"/>
    </row>
    <row r="8" spans="1:7" ht="24" customHeight="1">
      <c r="A8" s="250" t="s">
        <v>329</v>
      </c>
      <c r="B8" s="197" t="s">
        <v>330</v>
      </c>
      <c r="C8" s="197"/>
      <c r="D8" s="197"/>
      <c r="E8" s="197"/>
      <c r="F8" s="172"/>
      <c r="G8" s="172"/>
    </row>
    <row r="9" spans="1:9" ht="57" customHeight="1">
      <c r="A9" s="250"/>
      <c r="B9" s="247" t="s">
        <v>387</v>
      </c>
      <c r="C9" s="247"/>
      <c r="D9" s="247"/>
      <c r="E9" s="247"/>
      <c r="F9" s="172"/>
      <c r="G9" s="172"/>
      <c r="I9" s="172"/>
    </row>
    <row r="10" spans="1:8" ht="30" customHeight="1">
      <c r="A10" s="213" t="s">
        <v>332</v>
      </c>
      <c r="B10" s="173" t="s">
        <v>333</v>
      </c>
      <c r="C10" s="173" t="s">
        <v>334</v>
      </c>
      <c r="D10" s="198" t="s">
        <v>335</v>
      </c>
      <c r="E10" s="198" t="s">
        <v>336</v>
      </c>
      <c r="F10" s="172"/>
      <c r="G10" s="172"/>
      <c r="H10" s="172"/>
    </row>
    <row r="11" spans="1:6" ht="63" customHeight="1">
      <c r="A11" s="213"/>
      <c r="B11" s="213" t="s">
        <v>337</v>
      </c>
      <c r="C11" s="213" t="s">
        <v>338</v>
      </c>
      <c r="D11" s="161" t="s">
        <v>388</v>
      </c>
      <c r="E11" s="161" t="s">
        <v>389</v>
      </c>
      <c r="F11" s="172"/>
    </row>
    <row r="12" spans="1:8" ht="31.5" customHeight="1">
      <c r="A12" s="213"/>
      <c r="B12" s="213"/>
      <c r="C12" s="213"/>
      <c r="D12" s="161" t="s">
        <v>390</v>
      </c>
      <c r="E12" s="161" t="s">
        <v>391</v>
      </c>
      <c r="F12" s="172"/>
      <c r="G12" s="172"/>
      <c r="H12" s="172"/>
    </row>
    <row r="13" spans="1:5" ht="63" customHeight="1">
      <c r="A13" s="213"/>
      <c r="B13" s="213"/>
      <c r="C13" s="167" t="s">
        <v>343</v>
      </c>
      <c r="D13" s="161" t="s">
        <v>392</v>
      </c>
      <c r="E13" s="161" t="s">
        <v>393</v>
      </c>
    </row>
    <row r="14" spans="1:5" ht="35.25" customHeight="1">
      <c r="A14" s="213"/>
      <c r="B14" s="213"/>
      <c r="C14" s="167" t="s">
        <v>346</v>
      </c>
      <c r="D14" s="161" t="s">
        <v>347</v>
      </c>
      <c r="E14" s="161" t="s">
        <v>348</v>
      </c>
    </row>
    <row r="15" spans="1:8" ht="41.25" customHeight="1">
      <c r="A15" s="213"/>
      <c r="B15" s="213"/>
      <c r="C15" s="213" t="s">
        <v>349</v>
      </c>
      <c r="D15" s="161" t="s">
        <v>394</v>
      </c>
      <c r="E15" s="161" t="s">
        <v>395</v>
      </c>
      <c r="F15" s="172"/>
      <c r="H15" s="172"/>
    </row>
    <row r="16" spans="1:7" ht="31.5" customHeight="1">
      <c r="A16" s="213"/>
      <c r="B16" s="213"/>
      <c r="C16" s="213"/>
      <c r="D16" s="161" t="s">
        <v>396</v>
      </c>
      <c r="E16" s="161" t="s">
        <v>397</v>
      </c>
      <c r="F16" s="172"/>
      <c r="G16" s="172"/>
    </row>
    <row r="17" spans="1:7" ht="45.75" customHeight="1">
      <c r="A17" s="213"/>
      <c r="B17" s="213"/>
      <c r="C17" s="213"/>
      <c r="D17" s="161" t="s">
        <v>398</v>
      </c>
      <c r="E17" s="161" t="s">
        <v>399</v>
      </c>
      <c r="F17" s="172"/>
      <c r="G17" s="172"/>
    </row>
    <row r="18" spans="1:7" ht="45.75" customHeight="1">
      <c r="A18" s="213"/>
      <c r="B18" s="213"/>
      <c r="C18" s="213"/>
      <c r="D18" s="161" t="s">
        <v>390</v>
      </c>
      <c r="E18" s="161" t="s">
        <v>400</v>
      </c>
      <c r="F18" s="172"/>
      <c r="G18" s="172"/>
    </row>
    <row r="19" spans="1:6" ht="63" customHeight="1">
      <c r="A19" s="213"/>
      <c r="B19" s="213" t="s">
        <v>356</v>
      </c>
      <c r="C19" s="167" t="s">
        <v>357</v>
      </c>
      <c r="D19" s="161" t="s">
        <v>401</v>
      </c>
      <c r="E19" s="161" t="s">
        <v>402</v>
      </c>
      <c r="F19" s="172"/>
    </row>
    <row r="20" spans="1:7" ht="63" customHeight="1">
      <c r="A20" s="213"/>
      <c r="B20" s="213"/>
      <c r="C20" s="167" t="s">
        <v>360</v>
      </c>
      <c r="D20" s="161" t="s">
        <v>403</v>
      </c>
      <c r="E20" s="161" t="s">
        <v>404</v>
      </c>
      <c r="F20" s="172"/>
      <c r="G20" s="172"/>
    </row>
    <row r="21" spans="1:7" ht="63" customHeight="1">
      <c r="A21" s="213"/>
      <c r="B21" s="167" t="s">
        <v>363</v>
      </c>
      <c r="C21" s="167" t="s">
        <v>364</v>
      </c>
      <c r="D21" s="161" t="s">
        <v>405</v>
      </c>
      <c r="E21" s="161" t="s">
        <v>406</v>
      </c>
      <c r="F21" s="172"/>
      <c r="G21" s="172"/>
    </row>
  </sheetData>
  <sheetProtection/>
  <mergeCells count="10">
    <mergeCell ref="A3:C3"/>
    <mergeCell ref="A4:C4"/>
    <mergeCell ref="A5:C7"/>
    <mergeCell ref="A8:A9"/>
    <mergeCell ref="B9:E9"/>
    <mergeCell ref="A10:A21"/>
    <mergeCell ref="B11:B18"/>
    <mergeCell ref="C11:C12"/>
    <mergeCell ref="C15:C18"/>
    <mergeCell ref="B19:B20"/>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24"/>
  <sheetViews>
    <sheetView zoomScalePageLayoutView="0" workbookViewId="0" topLeftCell="A1">
      <selection activeCell="G5" sqref="G5"/>
    </sheetView>
  </sheetViews>
  <sheetFormatPr defaultColWidth="9" defaultRowHeight="11.25"/>
  <cols>
    <col min="1" max="1" width="15.16015625" style="168" customWidth="1"/>
    <col min="2" max="2" width="16" style="168" customWidth="1"/>
    <col min="3" max="3" width="15.83203125" style="168" customWidth="1"/>
    <col min="4" max="4" width="44" style="168" customWidth="1"/>
    <col min="5" max="5" width="43.16015625" style="168" customWidth="1"/>
    <col min="6" max="16384" width="9" style="168" customWidth="1"/>
  </cols>
  <sheetData>
    <row r="1" spans="1:5" ht="36.75" customHeight="1">
      <c r="A1" s="50" t="s">
        <v>321</v>
      </c>
      <c r="B1" s="50"/>
      <c r="C1" s="50"/>
      <c r="D1" s="50"/>
      <c r="E1" s="50"/>
    </row>
    <row r="2" spans="1:7" ht="15" customHeight="1">
      <c r="A2" s="169"/>
      <c r="B2" s="169"/>
      <c r="C2" s="169"/>
      <c r="D2" s="170" t="s">
        <v>322</v>
      </c>
      <c r="E2" s="171"/>
      <c r="F2" s="172"/>
      <c r="G2" s="172"/>
    </row>
    <row r="3" spans="1:5" ht="24" customHeight="1">
      <c r="A3" s="239" t="s">
        <v>323</v>
      </c>
      <c r="B3" s="239"/>
      <c r="C3" s="240"/>
      <c r="D3" s="174" t="s">
        <v>129</v>
      </c>
      <c r="E3" s="175"/>
    </row>
    <row r="4" spans="1:5" ht="24" customHeight="1">
      <c r="A4" s="241" t="s">
        <v>324</v>
      </c>
      <c r="B4" s="241"/>
      <c r="C4" s="242"/>
      <c r="D4" s="176" t="s">
        <v>120</v>
      </c>
      <c r="E4" s="177"/>
    </row>
    <row r="5" spans="1:8" ht="24" customHeight="1">
      <c r="A5" s="243" t="s">
        <v>325</v>
      </c>
      <c r="B5" s="243"/>
      <c r="C5" s="243"/>
      <c r="D5" s="196" t="s">
        <v>326</v>
      </c>
      <c r="E5" s="182">
        <v>50</v>
      </c>
      <c r="F5" s="172"/>
      <c r="H5" s="172"/>
    </row>
    <row r="6" spans="1:7" ht="24" customHeight="1">
      <c r="A6" s="243"/>
      <c r="B6" s="243"/>
      <c r="C6" s="243"/>
      <c r="D6" s="196" t="s">
        <v>327</v>
      </c>
      <c r="E6" s="182">
        <v>50</v>
      </c>
      <c r="F6" s="172"/>
      <c r="G6" s="172"/>
    </row>
    <row r="7" spans="1:8" ht="24" customHeight="1">
      <c r="A7" s="243"/>
      <c r="B7" s="243"/>
      <c r="C7" s="243"/>
      <c r="D7" s="196" t="s">
        <v>328</v>
      </c>
      <c r="E7" s="182">
        <v>0</v>
      </c>
      <c r="F7" s="172"/>
      <c r="G7" s="172"/>
      <c r="H7" s="172"/>
    </row>
    <row r="8" spans="1:7" ht="24" customHeight="1">
      <c r="A8" s="250" t="s">
        <v>329</v>
      </c>
      <c r="B8" s="197" t="s">
        <v>330</v>
      </c>
      <c r="C8" s="197"/>
      <c r="D8" s="197"/>
      <c r="E8" s="197"/>
      <c r="F8" s="172"/>
      <c r="G8" s="172"/>
    </row>
    <row r="9" spans="1:9" ht="57" customHeight="1">
      <c r="A9" s="250"/>
      <c r="B9" s="247" t="s">
        <v>407</v>
      </c>
      <c r="C9" s="247"/>
      <c r="D9" s="247"/>
      <c r="E9" s="247"/>
      <c r="F9" s="172"/>
      <c r="G9" s="172"/>
      <c r="I9" s="172"/>
    </row>
    <row r="10" spans="1:8" ht="30" customHeight="1">
      <c r="A10" s="213" t="s">
        <v>332</v>
      </c>
      <c r="B10" s="173" t="s">
        <v>333</v>
      </c>
      <c r="C10" s="173" t="s">
        <v>334</v>
      </c>
      <c r="D10" s="198" t="s">
        <v>335</v>
      </c>
      <c r="E10" s="198" t="s">
        <v>336</v>
      </c>
      <c r="F10" s="172"/>
      <c r="G10" s="172"/>
      <c r="H10" s="172"/>
    </row>
    <row r="11" spans="1:6" ht="77.25" customHeight="1">
      <c r="A11" s="213"/>
      <c r="B11" s="213" t="s">
        <v>337</v>
      </c>
      <c r="C11" s="213" t="s">
        <v>338</v>
      </c>
      <c r="D11" s="161" t="s">
        <v>408</v>
      </c>
      <c r="E11" s="161" t="s">
        <v>409</v>
      </c>
      <c r="F11" s="172"/>
    </row>
    <row r="12" spans="1:8" ht="39.75" customHeight="1">
      <c r="A12" s="213"/>
      <c r="B12" s="213"/>
      <c r="C12" s="213"/>
      <c r="D12" s="161" t="s">
        <v>410</v>
      </c>
      <c r="E12" s="161" t="s">
        <v>411</v>
      </c>
      <c r="F12" s="172"/>
      <c r="G12" s="172"/>
      <c r="H12" s="172"/>
    </row>
    <row r="13" spans="1:8" ht="27" customHeight="1">
      <c r="A13" s="213"/>
      <c r="B13" s="213"/>
      <c r="C13" s="213"/>
      <c r="D13" s="161" t="s">
        <v>412</v>
      </c>
      <c r="E13" s="161" t="s">
        <v>413</v>
      </c>
      <c r="F13" s="172"/>
      <c r="G13" s="172"/>
      <c r="H13" s="172"/>
    </row>
    <row r="14" spans="1:5" ht="24.75" customHeight="1">
      <c r="A14" s="213"/>
      <c r="B14" s="213"/>
      <c r="C14" s="213" t="s">
        <v>343</v>
      </c>
      <c r="D14" s="161" t="s">
        <v>414</v>
      </c>
      <c r="E14" s="161" t="s">
        <v>415</v>
      </c>
    </row>
    <row r="15" spans="1:5" ht="30" customHeight="1">
      <c r="A15" s="213"/>
      <c r="B15" s="213"/>
      <c r="C15" s="213"/>
      <c r="D15" s="161" t="s">
        <v>416</v>
      </c>
      <c r="E15" s="161" t="s">
        <v>417</v>
      </c>
    </row>
    <row r="16" spans="1:7" ht="39.75" customHeight="1">
      <c r="A16" s="213"/>
      <c r="B16" s="213"/>
      <c r="C16" s="213"/>
      <c r="D16" s="161" t="s">
        <v>418</v>
      </c>
      <c r="E16" s="161" t="s">
        <v>419</v>
      </c>
      <c r="G16" s="172"/>
    </row>
    <row r="17" spans="1:5" ht="30" customHeight="1">
      <c r="A17" s="213"/>
      <c r="B17" s="213"/>
      <c r="C17" s="167" t="s">
        <v>346</v>
      </c>
      <c r="D17" s="161" t="s">
        <v>347</v>
      </c>
      <c r="E17" s="161" t="s">
        <v>420</v>
      </c>
    </row>
    <row r="18" spans="1:8" ht="51" customHeight="1">
      <c r="A18" s="213"/>
      <c r="B18" s="213"/>
      <c r="C18" s="213" t="s">
        <v>349</v>
      </c>
      <c r="D18" s="161" t="s">
        <v>421</v>
      </c>
      <c r="E18" s="161" t="s">
        <v>422</v>
      </c>
      <c r="F18" s="172"/>
      <c r="H18" s="172"/>
    </row>
    <row r="19" spans="1:7" ht="74.25" customHeight="1">
      <c r="A19" s="213"/>
      <c r="B19" s="213"/>
      <c r="C19" s="213"/>
      <c r="D19" s="161" t="s">
        <v>423</v>
      </c>
      <c r="E19" s="161" t="s">
        <v>424</v>
      </c>
      <c r="F19" s="172"/>
      <c r="G19" s="172"/>
    </row>
    <row r="20" spans="1:7" ht="30.75" customHeight="1">
      <c r="A20" s="213"/>
      <c r="B20" s="213"/>
      <c r="C20" s="213"/>
      <c r="D20" s="161" t="s">
        <v>425</v>
      </c>
      <c r="E20" s="161" t="s">
        <v>426</v>
      </c>
      <c r="F20" s="172"/>
      <c r="G20" s="172"/>
    </row>
    <row r="21" spans="1:7" ht="27" customHeight="1">
      <c r="A21" s="213"/>
      <c r="B21" s="213"/>
      <c r="C21" s="213"/>
      <c r="D21" s="161" t="s">
        <v>427</v>
      </c>
      <c r="E21" s="161" t="s">
        <v>354</v>
      </c>
      <c r="F21" s="172"/>
      <c r="G21" s="172"/>
    </row>
    <row r="22" spans="1:6" ht="25.5" customHeight="1">
      <c r="A22" s="213"/>
      <c r="B22" s="213"/>
      <c r="C22" s="213"/>
      <c r="D22" s="161" t="s">
        <v>428</v>
      </c>
      <c r="E22" s="161" t="s">
        <v>429</v>
      </c>
      <c r="F22" s="172"/>
    </row>
    <row r="23" spans="1:6" ht="51" customHeight="1">
      <c r="A23" s="213"/>
      <c r="B23" s="167" t="s">
        <v>356</v>
      </c>
      <c r="C23" s="167" t="s">
        <v>357</v>
      </c>
      <c r="D23" s="161" t="s">
        <v>430</v>
      </c>
      <c r="E23" s="161" t="s">
        <v>431</v>
      </c>
      <c r="F23" s="172"/>
    </row>
    <row r="24" spans="1:7" ht="42.75" customHeight="1">
      <c r="A24" s="213"/>
      <c r="B24" s="167" t="s">
        <v>363</v>
      </c>
      <c r="C24" s="167" t="s">
        <v>364</v>
      </c>
      <c r="D24" s="161" t="s">
        <v>432</v>
      </c>
      <c r="E24" s="161" t="s">
        <v>433</v>
      </c>
      <c r="F24" s="172"/>
      <c r="G24" s="172"/>
    </row>
  </sheetData>
  <sheetProtection/>
  <mergeCells count="10">
    <mergeCell ref="A3:C3"/>
    <mergeCell ref="A4:C4"/>
    <mergeCell ref="A5:C7"/>
    <mergeCell ref="A8:A9"/>
    <mergeCell ref="B9:E9"/>
    <mergeCell ref="A10:A24"/>
    <mergeCell ref="B11:B22"/>
    <mergeCell ref="C11:C13"/>
    <mergeCell ref="C14:C16"/>
    <mergeCell ref="C18:C22"/>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25"/>
  <sheetViews>
    <sheetView zoomScalePageLayoutView="0" workbookViewId="0" topLeftCell="A1">
      <selection activeCell="F6" sqref="F6"/>
    </sheetView>
  </sheetViews>
  <sheetFormatPr defaultColWidth="9" defaultRowHeight="11.25"/>
  <cols>
    <col min="1" max="1" width="15.16015625" style="168" customWidth="1"/>
    <col min="2" max="2" width="16" style="168" customWidth="1"/>
    <col min="3" max="3" width="15.83203125" style="168" customWidth="1"/>
    <col min="4" max="4" width="44" style="168" customWidth="1"/>
    <col min="5" max="5" width="43.16015625" style="168" customWidth="1"/>
    <col min="6" max="16384" width="9" style="168" customWidth="1"/>
  </cols>
  <sheetData>
    <row r="1" spans="1:5" ht="36.75" customHeight="1">
      <c r="A1" s="50" t="s">
        <v>321</v>
      </c>
      <c r="B1" s="50"/>
      <c r="C1" s="50"/>
      <c r="D1" s="50"/>
      <c r="E1" s="50"/>
    </row>
    <row r="2" spans="1:7" ht="15" customHeight="1">
      <c r="A2" s="169"/>
      <c r="B2" s="169"/>
      <c r="C2" s="169"/>
      <c r="D2" s="170" t="s">
        <v>322</v>
      </c>
      <c r="E2" s="171"/>
      <c r="F2" s="172"/>
      <c r="G2" s="172"/>
    </row>
    <row r="3" spans="1:5" ht="24" customHeight="1">
      <c r="A3" s="239" t="s">
        <v>323</v>
      </c>
      <c r="B3" s="239"/>
      <c r="C3" s="240"/>
      <c r="D3" s="174" t="s">
        <v>159</v>
      </c>
      <c r="E3" s="175"/>
    </row>
    <row r="4" spans="1:5" ht="24" customHeight="1">
      <c r="A4" s="241" t="s">
        <v>324</v>
      </c>
      <c r="B4" s="241"/>
      <c r="C4" s="242"/>
      <c r="D4" s="176" t="s">
        <v>120</v>
      </c>
      <c r="E4" s="177"/>
    </row>
    <row r="5" spans="1:8" ht="24" customHeight="1">
      <c r="A5" s="243" t="s">
        <v>325</v>
      </c>
      <c r="B5" s="243"/>
      <c r="C5" s="243"/>
      <c r="D5" s="196" t="s">
        <v>326</v>
      </c>
      <c r="E5" s="182">
        <v>10</v>
      </c>
      <c r="F5" s="172"/>
      <c r="H5" s="172"/>
    </row>
    <row r="6" spans="1:7" ht="24" customHeight="1">
      <c r="A6" s="243"/>
      <c r="B6" s="243"/>
      <c r="C6" s="243"/>
      <c r="D6" s="196" t="s">
        <v>327</v>
      </c>
      <c r="E6" s="182">
        <v>10</v>
      </c>
      <c r="F6" s="172"/>
      <c r="G6" s="172"/>
    </row>
    <row r="7" spans="1:8" ht="24" customHeight="1">
      <c r="A7" s="243"/>
      <c r="B7" s="243"/>
      <c r="C7" s="243"/>
      <c r="D7" s="196" t="s">
        <v>328</v>
      </c>
      <c r="E7" s="182">
        <v>0</v>
      </c>
      <c r="F7" s="172"/>
      <c r="G7" s="172"/>
      <c r="H7" s="172"/>
    </row>
    <row r="8" spans="1:7" ht="24" customHeight="1">
      <c r="A8" s="250" t="s">
        <v>329</v>
      </c>
      <c r="B8" s="197" t="s">
        <v>330</v>
      </c>
      <c r="C8" s="197"/>
      <c r="D8" s="197"/>
      <c r="E8" s="197"/>
      <c r="F8" s="172"/>
      <c r="G8" s="172"/>
    </row>
    <row r="9" spans="1:9" ht="57" customHeight="1">
      <c r="A9" s="250"/>
      <c r="B9" s="247" t="s">
        <v>434</v>
      </c>
      <c r="C9" s="247"/>
      <c r="D9" s="247"/>
      <c r="E9" s="247"/>
      <c r="F9" s="172"/>
      <c r="G9" s="172"/>
      <c r="I9" s="172"/>
    </row>
    <row r="10" spans="1:8" ht="30" customHeight="1">
      <c r="A10" s="213" t="s">
        <v>332</v>
      </c>
      <c r="B10" s="173" t="s">
        <v>333</v>
      </c>
      <c r="C10" s="173" t="s">
        <v>334</v>
      </c>
      <c r="D10" s="198" t="s">
        <v>335</v>
      </c>
      <c r="E10" s="198" t="s">
        <v>336</v>
      </c>
      <c r="F10" s="172"/>
      <c r="G10" s="172"/>
      <c r="H10" s="172"/>
    </row>
    <row r="11" spans="1:6" ht="31.5" customHeight="1">
      <c r="A11" s="213"/>
      <c r="B11" s="213" t="s">
        <v>337</v>
      </c>
      <c r="C11" s="213" t="s">
        <v>338</v>
      </c>
      <c r="D11" s="161" t="s">
        <v>435</v>
      </c>
      <c r="E11" s="161" t="s">
        <v>436</v>
      </c>
      <c r="F11" s="172"/>
    </row>
    <row r="12" spans="1:8" ht="31.5" customHeight="1">
      <c r="A12" s="213"/>
      <c r="B12" s="213"/>
      <c r="C12" s="213"/>
      <c r="D12" s="161" t="s">
        <v>437</v>
      </c>
      <c r="E12" s="161" t="s">
        <v>438</v>
      </c>
      <c r="F12" s="172"/>
      <c r="G12" s="172"/>
      <c r="H12" s="172"/>
    </row>
    <row r="13" spans="1:8" ht="31.5" customHeight="1">
      <c r="A13" s="213"/>
      <c r="B13" s="213"/>
      <c r="C13" s="213"/>
      <c r="D13" s="161" t="s">
        <v>439</v>
      </c>
      <c r="E13" s="161" t="s">
        <v>440</v>
      </c>
      <c r="F13" s="172"/>
      <c r="G13" s="172"/>
      <c r="H13" s="172"/>
    </row>
    <row r="14" spans="1:8" ht="31.5" customHeight="1">
      <c r="A14" s="213"/>
      <c r="B14" s="213"/>
      <c r="C14" s="213"/>
      <c r="D14" s="161" t="s">
        <v>441</v>
      </c>
      <c r="E14" s="161" t="s">
        <v>442</v>
      </c>
      <c r="F14" s="172"/>
      <c r="G14" s="172"/>
      <c r="H14" s="172"/>
    </row>
    <row r="15" spans="1:8" ht="31.5" customHeight="1">
      <c r="A15" s="213"/>
      <c r="B15" s="213"/>
      <c r="C15" s="213"/>
      <c r="D15" s="161" t="s">
        <v>443</v>
      </c>
      <c r="E15" s="161" t="s">
        <v>444</v>
      </c>
      <c r="F15" s="172"/>
      <c r="G15" s="172"/>
      <c r="H15" s="172"/>
    </row>
    <row r="16" spans="1:8" ht="31.5" customHeight="1">
      <c r="A16" s="213"/>
      <c r="B16" s="213"/>
      <c r="C16" s="213"/>
      <c r="D16" s="161" t="s">
        <v>445</v>
      </c>
      <c r="E16" s="161" t="s">
        <v>446</v>
      </c>
      <c r="F16" s="172"/>
      <c r="G16" s="172"/>
      <c r="H16" s="172"/>
    </row>
    <row r="17" spans="1:6" ht="31.5" customHeight="1">
      <c r="A17" s="213"/>
      <c r="B17" s="213"/>
      <c r="C17" s="213"/>
      <c r="D17" s="161" t="s">
        <v>447</v>
      </c>
      <c r="E17" s="161" t="s">
        <v>448</v>
      </c>
      <c r="F17" s="172"/>
    </row>
    <row r="18" spans="1:5" ht="31.5" customHeight="1">
      <c r="A18" s="213"/>
      <c r="B18" s="213"/>
      <c r="C18" s="167" t="s">
        <v>343</v>
      </c>
      <c r="D18" s="161" t="s">
        <v>449</v>
      </c>
      <c r="E18" s="161" t="s">
        <v>450</v>
      </c>
    </row>
    <row r="19" spans="1:5" ht="31.5" customHeight="1">
      <c r="A19" s="213"/>
      <c r="B19" s="213"/>
      <c r="C19" s="167" t="s">
        <v>346</v>
      </c>
      <c r="D19" s="161" t="s">
        <v>347</v>
      </c>
      <c r="E19" s="161" t="s">
        <v>451</v>
      </c>
    </row>
    <row r="20" spans="1:8" ht="31.5" customHeight="1">
      <c r="A20" s="213"/>
      <c r="B20" s="213"/>
      <c r="C20" s="213" t="s">
        <v>349</v>
      </c>
      <c r="D20" s="161" t="s">
        <v>452</v>
      </c>
      <c r="E20" s="161" t="s">
        <v>453</v>
      </c>
      <c r="F20" s="172"/>
      <c r="H20" s="172"/>
    </row>
    <row r="21" spans="1:7" ht="48.75" customHeight="1">
      <c r="A21" s="213"/>
      <c r="B21" s="213"/>
      <c r="C21" s="213"/>
      <c r="D21" s="161" t="s">
        <v>454</v>
      </c>
      <c r="E21" s="161" t="s">
        <v>455</v>
      </c>
      <c r="F21" s="172"/>
      <c r="G21" s="172"/>
    </row>
    <row r="22" spans="1:7" ht="45" customHeight="1">
      <c r="A22" s="213"/>
      <c r="B22" s="213"/>
      <c r="C22" s="213"/>
      <c r="D22" s="161" t="s">
        <v>456</v>
      </c>
      <c r="E22" s="161" t="s">
        <v>457</v>
      </c>
      <c r="F22" s="172"/>
      <c r="G22" s="172"/>
    </row>
    <row r="23" spans="1:6" ht="38.25" customHeight="1">
      <c r="A23" s="213"/>
      <c r="B23" s="213" t="s">
        <v>356</v>
      </c>
      <c r="C23" s="167" t="s">
        <v>357</v>
      </c>
      <c r="D23" s="161" t="s">
        <v>458</v>
      </c>
      <c r="E23" s="161" t="s">
        <v>459</v>
      </c>
      <c r="F23" s="172"/>
    </row>
    <row r="24" spans="1:6" ht="50.25" customHeight="1">
      <c r="A24" s="213"/>
      <c r="B24" s="213"/>
      <c r="C24" s="167" t="s">
        <v>460</v>
      </c>
      <c r="D24" s="161" t="s">
        <v>461</v>
      </c>
      <c r="E24" s="161" t="s">
        <v>462</v>
      </c>
      <c r="F24" s="172"/>
    </row>
    <row r="25" spans="1:7" ht="32.25" customHeight="1">
      <c r="A25" s="213"/>
      <c r="B25" s="167" t="s">
        <v>363</v>
      </c>
      <c r="C25" s="167" t="s">
        <v>364</v>
      </c>
      <c r="D25" s="161" t="s">
        <v>463</v>
      </c>
      <c r="E25" s="161" t="s">
        <v>464</v>
      </c>
      <c r="F25" s="172"/>
      <c r="G25" s="172"/>
    </row>
  </sheetData>
  <sheetProtection/>
  <mergeCells count="10">
    <mergeCell ref="A3:C3"/>
    <mergeCell ref="A4:C4"/>
    <mergeCell ref="A5:C7"/>
    <mergeCell ref="A8:A9"/>
    <mergeCell ref="B9:E9"/>
    <mergeCell ref="A10:A25"/>
    <mergeCell ref="B11:B22"/>
    <mergeCell ref="C11:C17"/>
    <mergeCell ref="C20:C22"/>
    <mergeCell ref="B23:B24"/>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I29"/>
  <sheetViews>
    <sheetView zoomScalePageLayoutView="0" workbookViewId="0" topLeftCell="A1">
      <selection activeCell="H5" sqref="H5"/>
    </sheetView>
  </sheetViews>
  <sheetFormatPr defaultColWidth="9" defaultRowHeight="11.25"/>
  <cols>
    <col min="1" max="1" width="15.16015625" style="168" customWidth="1"/>
    <col min="2" max="2" width="16" style="168" customWidth="1"/>
    <col min="3" max="3" width="15.83203125" style="168" customWidth="1"/>
    <col min="4" max="4" width="44" style="168" customWidth="1"/>
    <col min="5" max="5" width="43.16015625" style="168" customWidth="1"/>
    <col min="6" max="16384" width="9" style="168" customWidth="1"/>
  </cols>
  <sheetData>
    <row r="1" spans="1:5" ht="36.75" customHeight="1">
      <c r="A1" s="50" t="s">
        <v>321</v>
      </c>
      <c r="B1" s="50"/>
      <c r="C1" s="50"/>
      <c r="D1" s="50"/>
      <c r="E1" s="50"/>
    </row>
    <row r="2" spans="1:7" ht="15" customHeight="1">
      <c r="A2" s="169"/>
      <c r="B2" s="169"/>
      <c r="C2" s="169"/>
      <c r="D2" s="170" t="s">
        <v>322</v>
      </c>
      <c r="E2" s="171"/>
      <c r="F2" s="172"/>
      <c r="G2" s="172"/>
    </row>
    <row r="3" spans="1:5" ht="24" customHeight="1">
      <c r="A3" s="239" t="s">
        <v>323</v>
      </c>
      <c r="B3" s="239"/>
      <c r="C3" s="240"/>
      <c r="D3" s="174" t="s">
        <v>309</v>
      </c>
      <c r="E3" s="175"/>
    </row>
    <row r="4" spans="1:5" ht="24" customHeight="1">
      <c r="A4" s="241" t="s">
        <v>324</v>
      </c>
      <c r="B4" s="241"/>
      <c r="C4" s="242"/>
      <c r="D4" s="176" t="s">
        <v>120</v>
      </c>
      <c r="E4" s="177"/>
    </row>
    <row r="5" spans="1:8" ht="24" customHeight="1">
      <c r="A5" s="243" t="s">
        <v>325</v>
      </c>
      <c r="B5" s="243"/>
      <c r="C5" s="243"/>
      <c r="D5" s="196" t="s">
        <v>326</v>
      </c>
      <c r="E5" s="182">
        <v>70</v>
      </c>
      <c r="F5" s="172"/>
      <c r="H5" s="172"/>
    </row>
    <row r="6" spans="1:7" ht="24" customHeight="1">
      <c r="A6" s="243"/>
      <c r="B6" s="243"/>
      <c r="C6" s="243"/>
      <c r="D6" s="196" t="s">
        <v>327</v>
      </c>
      <c r="E6" s="182">
        <v>70</v>
      </c>
      <c r="F6" s="172"/>
      <c r="G6" s="172"/>
    </row>
    <row r="7" spans="1:8" ht="24" customHeight="1">
      <c r="A7" s="243"/>
      <c r="B7" s="243"/>
      <c r="C7" s="243"/>
      <c r="D7" s="196" t="s">
        <v>328</v>
      </c>
      <c r="E7" s="182">
        <v>0</v>
      </c>
      <c r="F7" s="172"/>
      <c r="G7" s="172"/>
      <c r="H7" s="172"/>
    </row>
    <row r="8" spans="1:7" ht="24" customHeight="1">
      <c r="A8" s="250" t="s">
        <v>329</v>
      </c>
      <c r="B8" s="197" t="s">
        <v>330</v>
      </c>
      <c r="C8" s="197"/>
      <c r="D8" s="197"/>
      <c r="E8" s="197"/>
      <c r="F8" s="172"/>
      <c r="G8" s="172"/>
    </row>
    <row r="9" spans="1:9" ht="57" customHeight="1">
      <c r="A9" s="250"/>
      <c r="B9" s="247" t="s">
        <v>465</v>
      </c>
      <c r="C9" s="247"/>
      <c r="D9" s="247"/>
      <c r="E9" s="247"/>
      <c r="F9" s="172"/>
      <c r="G9" s="172"/>
      <c r="I9" s="172"/>
    </row>
    <row r="10" spans="1:8" ht="30" customHeight="1">
      <c r="A10" s="213" t="s">
        <v>332</v>
      </c>
      <c r="B10" s="173" t="s">
        <v>333</v>
      </c>
      <c r="C10" s="173" t="s">
        <v>334</v>
      </c>
      <c r="D10" s="198" t="s">
        <v>335</v>
      </c>
      <c r="E10" s="198" t="s">
        <v>336</v>
      </c>
      <c r="F10" s="172"/>
      <c r="G10" s="172"/>
      <c r="H10" s="172"/>
    </row>
    <row r="11" spans="1:6" ht="19.5" customHeight="1">
      <c r="A11" s="213"/>
      <c r="B11" s="213" t="s">
        <v>337</v>
      </c>
      <c r="C11" s="213" t="s">
        <v>338</v>
      </c>
      <c r="D11" s="161" t="s">
        <v>466</v>
      </c>
      <c r="E11" s="161" t="s">
        <v>467</v>
      </c>
      <c r="F11" s="172"/>
    </row>
    <row r="12" spans="1:8" ht="19.5" customHeight="1">
      <c r="A12" s="213"/>
      <c r="B12" s="213"/>
      <c r="C12" s="213"/>
      <c r="D12" s="161" t="s">
        <v>468</v>
      </c>
      <c r="E12" s="161" t="s">
        <v>469</v>
      </c>
      <c r="F12" s="172"/>
      <c r="G12" s="172"/>
      <c r="H12" s="172"/>
    </row>
    <row r="13" spans="1:5" ht="19.5" customHeight="1">
      <c r="A13" s="213"/>
      <c r="B13" s="213"/>
      <c r="C13" s="213" t="s">
        <v>343</v>
      </c>
      <c r="D13" s="161" t="s">
        <v>470</v>
      </c>
      <c r="E13" s="161" t="s">
        <v>471</v>
      </c>
    </row>
    <row r="14" spans="1:5" ht="19.5" customHeight="1">
      <c r="A14" s="213"/>
      <c r="B14" s="213"/>
      <c r="C14" s="213"/>
      <c r="D14" s="161" t="s">
        <v>472</v>
      </c>
      <c r="E14" s="161" t="s">
        <v>473</v>
      </c>
    </row>
    <row r="15" spans="1:7" ht="33" customHeight="1">
      <c r="A15" s="213"/>
      <c r="B15" s="213"/>
      <c r="C15" s="213"/>
      <c r="D15" s="161" t="s">
        <v>474</v>
      </c>
      <c r="E15" s="161" t="s">
        <v>475</v>
      </c>
      <c r="G15" s="172"/>
    </row>
    <row r="16" spans="1:5" ht="18" customHeight="1">
      <c r="A16" s="213"/>
      <c r="B16" s="213"/>
      <c r="C16" s="167" t="s">
        <v>346</v>
      </c>
      <c r="D16" s="161" t="s">
        <v>476</v>
      </c>
      <c r="E16" s="161" t="s">
        <v>477</v>
      </c>
    </row>
    <row r="17" spans="1:8" ht="42" customHeight="1">
      <c r="A17" s="213"/>
      <c r="B17" s="213"/>
      <c r="C17" s="213" t="s">
        <v>349</v>
      </c>
      <c r="D17" s="161" t="s">
        <v>478</v>
      </c>
      <c r="E17" s="161" t="s">
        <v>479</v>
      </c>
      <c r="F17" s="172"/>
      <c r="H17" s="172"/>
    </row>
    <row r="18" spans="1:7" ht="42" customHeight="1">
      <c r="A18" s="213"/>
      <c r="B18" s="213"/>
      <c r="C18" s="213"/>
      <c r="D18" s="161" t="s">
        <v>480</v>
      </c>
      <c r="E18" s="161" t="s">
        <v>481</v>
      </c>
      <c r="F18" s="172"/>
      <c r="G18" s="172"/>
    </row>
    <row r="19" spans="1:7" ht="26.25" customHeight="1">
      <c r="A19" s="213"/>
      <c r="B19" s="213"/>
      <c r="C19" s="213"/>
      <c r="D19" s="161" t="s">
        <v>482</v>
      </c>
      <c r="E19" s="161" t="s">
        <v>483</v>
      </c>
      <c r="F19" s="172"/>
      <c r="G19" s="172"/>
    </row>
    <row r="20" spans="1:7" ht="46.5" customHeight="1">
      <c r="A20" s="213"/>
      <c r="B20" s="213"/>
      <c r="C20" s="213"/>
      <c r="D20" s="161" t="s">
        <v>484</v>
      </c>
      <c r="E20" s="161" t="s">
        <v>485</v>
      </c>
      <c r="F20" s="172"/>
      <c r="G20" s="172"/>
    </row>
    <row r="21" spans="1:6" ht="29.25" customHeight="1">
      <c r="A21" s="213"/>
      <c r="B21" s="213"/>
      <c r="C21" s="213"/>
      <c r="D21" s="161" t="s">
        <v>486</v>
      </c>
      <c r="E21" s="161" t="s">
        <v>487</v>
      </c>
      <c r="F21" s="172"/>
    </row>
    <row r="22" spans="1:7" ht="36" customHeight="1">
      <c r="A22" s="213"/>
      <c r="B22" s="213"/>
      <c r="C22" s="213"/>
      <c r="D22" s="161" t="s">
        <v>488</v>
      </c>
      <c r="E22" s="161" t="s">
        <v>489</v>
      </c>
      <c r="F22" s="172"/>
      <c r="G22" s="172"/>
    </row>
    <row r="23" spans="1:6" ht="36" customHeight="1">
      <c r="A23" s="213"/>
      <c r="B23" s="213" t="s">
        <v>356</v>
      </c>
      <c r="C23" s="213" t="s">
        <v>357</v>
      </c>
      <c r="D23" s="161" t="s">
        <v>490</v>
      </c>
      <c r="E23" s="161" t="s">
        <v>491</v>
      </c>
      <c r="F23" s="172"/>
    </row>
    <row r="24" spans="1:6" ht="36" customHeight="1">
      <c r="A24" s="213"/>
      <c r="B24" s="213"/>
      <c r="C24" s="213"/>
      <c r="D24" s="161" t="s">
        <v>492</v>
      </c>
      <c r="E24" s="161" t="s">
        <v>493</v>
      </c>
      <c r="F24" s="172"/>
    </row>
    <row r="25" spans="1:6" ht="36" customHeight="1">
      <c r="A25" s="213"/>
      <c r="B25" s="213"/>
      <c r="C25" s="213" t="s">
        <v>460</v>
      </c>
      <c r="D25" s="161" t="s">
        <v>494</v>
      </c>
      <c r="E25" s="161" t="s">
        <v>495</v>
      </c>
      <c r="F25" s="172"/>
    </row>
    <row r="26" spans="1:6" ht="42" customHeight="1">
      <c r="A26" s="213"/>
      <c r="B26" s="213"/>
      <c r="C26" s="213"/>
      <c r="D26" s="161" t="s">
        <v>496</v>
      </c>
      <c r="E26" s="161" t="s">
        <v>497</v>
      </c>
      <c r="F26" s="172"/>
    </row>
    <row r="27" spans="1:7" ht="29.25" customHeight="1">
      <c r="A27" s="213"/>
      <c r="B27" s="213"/>
      <c r="C27" s="213"/>
      <c r="D27" s="161" t="s">
        <v>498</v>
      </c>
      <c r="E27" s="161" t="s">
        <v>499</v>
      </c>
      <c r="F27" s="172"/>
      <c r="G27" s="172"/>
    </row>
    <row r="28" spans="1:7" ht="29.25" customHeight="1">
      <c r="A28" s="213"/>
      <c r="B28" s="213" t="s">
        <v>363</v>
      </c>
      <c r="C28" s="213" t="s">
        <v>364</v>
      </c>
      <c r="D28" s="161" t="s">
        <v>500</v>
      </c>
      <c r="E28" s="161" t="s">
        <v>501</v>
      </c>
      <c r="F28" s="172"/>
      <c r="G28" s="172"/>
    </row>
    <row r="29" spans="1:7" ht="29.25" customHeight="1">
      <c r="A29" s="213"/>
      <c r="B29" s="213"/>
      <c r="C29" s="213"/>
      <c r="D29" s="161" t="s">
        <v>365</v>
      </c>
      <c r="E29" s="161" t="s">
        <v>502</v>
      </c>
      <c r="F29" s="172"/>
      <c r="G29" s="172"/>
    </row>
  </sheetData>
  <sheetProtection/>
  <mergeCells count="15">
    <mergeCell ref="A10:A29"/>
    <mergeCell ref="B11:B22"/>
    <mergeCell ref="C11:C12"/>
    <mergeCell ref="C13:C15"/>
    <mergeCell ref="C17:C22"/>
    <mergeCell ref="B23:B27"/>
    <mergeCell ref="C23:C24"/>
    <mergeCell ref="C25:C27"/>
    <mergeCell ref="B28:B29"/>
    <mergeCell ref="C28:C29"/>
    <mergeCell ref="A3:C3"/>
    <mergeCell ref="A4:C4"/>
    <mergeCell ref="A5:C7"/>
    <mergeCell ref="A8:A9"/>
    <mergeCell ref="B9:E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E42"/>
  <sheetViews>
    <sheetView showGridLines="0" showZeros="0" zoomScalePageLayoutView="0" workbookViewId="0" topLeftCell="A1">
      <selection activeCell="F8" sqref="F8"/>
    </sheetView>
  </sheetViews>
  <sheetFormatPr defaultColWidth="8.66015625" defaultRowHeight="20.25" customHeight="1"/>
  <cols>
    <col min="1" max="1" width="53.5" style="0" customWidth="1"/>
    <col min="2" max="2" width="33.5" style="0" customWidth="1"/>
    <col min="3" max="3" width="53.5" style="0" customWidth="1"/>
    <col min="4" max="4" width="33.5" style="0" customWidth="1"/>
  </cols>
  <sheetData>
    <row r="1" spans="1:31" ht="20.25" customHeight="1">
      <c r="A1" s="73"/>
      <c r="B1" s="73"/>
      <c r="C1" s="73"/>
      <c r="D1" s="31" t="s">
        <v>140</v>
      </c>
      <c r="E1" s="86"/>
      <c r="F1" s="86"/>
      <c r="G1" s="86"/>
      <c r="H1" s="86"/>
      <c r="I1" s="86"/>
      <c r="J1" s="86"/>
      <c r="K1" s="86"/>
      <c r="L1" s="86"/>
      <c r="M1" s="86"/>
      <c r="N1" s="86"/>
      <c r="O1" s="86"/>
      <c r="P1" s="86"/>
      <c r="Q1" s="86"/>
      <c r="R1" s="86"/>
      <c r="S1" s="86"/>
      <c r="T1" s="86"/>
      <c r="U1" s="86"/>
      <c r="V1" s="86"/>
      <c r="W1" s="86"/>
      <c r="X1" s="86"/>
      <c r="Y1" s="86"/>
      <c r="Z1" s="86"/>
      <c r="AA1" s="86"/>
      <c r="AB1" s="86"/>
      <c r="AC1" s="86"/>
      <c r="AD1" s="86"/>
      <c r="AE1" s="86"/>
    </row>
    <row r="2" spans="1:31" ht="20.25" customHeight="1">
      <c r="A2" s="200" t="s">
        <v>89</v>
      </c>
      <c r="B2" s="200"/>
      <c r="C2" s="200"/>
      <c r="D2" s="200"/>
      <c r="E2" s="86"/>
      <c r="F2" s="86"/>
      <c r="G2" s="86"/>
      <c r="H2" s="86"/>
      <c r="I2" s="86"/>
      <c r="J2" s="86"/>
      <c r="K2" s="86"/>
      <c r="L2" s="86"/>
      <c r="M2" s="86"/>
      <c r="N2" s="86"/>
      <c r="O2" s="86"/>
      <c r="P2" s="86"/>
      <c r="Q2" s="86"/>
      <c r="R2" s="86"/>
      <c r="S2" s="86"/>
      <c r="T2" s="86"/>
      <c r="U2" s="86"/>
      <c r="V2" s="86"/>
      <c r="W2" s="86"/>
      <c r="X2" s="86"/>
      <c r="Y2" s="86"/>
      <c r="Z2" s="86"/>
      <c r="AA2" s="86"/>
      <c r="AB2" s="86"/>
      <c r="AC2" s="86"/>
      <c r="AD2" s="86"/>
      <c r="AE2" s="86"/>
    </row>
    <row r="3" spans="1:31" ht="20.25" customHeight="1">
      <c r="A3" s="144" t="s">
        <v>154</v>
      </c>
      <c r="B3" s="74"/>
      <c r="C3" s="29"/>
      <c r="D3" s="6" t="s">
        <v>19</v>
      </c>
      <c r="E3" s="86"/>
      <c r="F3" s="86"/>
      <c r="G3" s="86"/>
      <c r="H3" s="86"/>
      <c r="I3" s="86"/>
      <c r="J3" s="86"/>
      <c r="K3" s="86"/>
      <c r="L3" s="86"/>
      <c r="M3" s="86"/>
      <c r="N3" s="86"/>
      <c r="O3" s="86"/>
      <c r="P3" s="86"/>
      <c r="Q3" s="86"/>
      <c r="R3" s="86"/>
      <c r="S3" s="86"/>
      <c r="T3" s="86"/>
      <c r="U3" s="86"/>
      <c r="V3" s="86"/>
      <c r="W3" s="86"/>
      <c r="X3" s="86"/>
      <c r="Y3" s="86"/>
      <c r="Z3" s="86"/>
      <c r="AA3" s="86"/>
      <c r="AB3" s="86"/>
      <c r="AC3" s="86"/>
      <c r="AD3" s="86"/>
      <c r="AE3" s="86"/>
    </row>
    <row r="4" spans="1:31" ht="20.25" customHeight="1">
      <c r="A4" s="75" t="s">
        <v>313</v>
      </c>
      <c r="B4" s="75"/>
      <c r="C4" s="75" t="s">
        <v>9</v>
      </c>
      <c r="D4" s="75"/>
      <c r="E4" s="86"/>
      <c r="F4" s="86"/>
      <c r="G4" s="86"/>
      <c r="H4" s="86"/>
      <c r="I4" s="86"/>
      <c r="J4" s="86"/>
      <c r="K4" s="86"/>
      <c r="L4" s="86"/>
      <c r="M4" s="86"/>
      <c r="N4" s="86"/>
      <c r="O4" s="86"/>
      <c r="P4" s="86"/>
      <c r="Q4" s="86"/>
      <c r="R4" s="86"/>
      <c r="S4" s="86"/>
      <c r="T4" s="86"/>
      <c r="U4" s="86"/>
      <c r="V4" s="86"/>
      <c r="W4" s="86"/>
      <c r="X4" s="86"/>
      <c r="Y4" s="86"/>
      <c r="Z4" s="86"/>
      <c r="AA4" s="86"/>
      <c r="AB4" s="86"/>
      <c r="AC4" s="86"/>
      <c r="AD4" s="86"/>
      <c r="AE4" s="86"/>
    </row>
    <row r="5" spans="1:31" ht="20.25" customHeight="1">
      <c r="A5" s="76" t="s">
        <v>93</v>
      </c>
      <c r="B5" s="77" t="s">
        <v>285</v>
      </c>
      <c r="C5" s="76" t="s">
        <v>93</v>
      </c>
      <c r="D5" s="113" t="s">
        <v>285</v>
      </c>
      <c r="E5" s="86"/>
      <c r="F5" s="86"/>
      <c r="G5" s="86"/>
      <c r="H5" s="86"/>
      <c r="I5" s="86"/>
      <c r="J5" s="86"/>
      <c r="K5" s="86"/>
      <c r="L5" s="86"/>
      <c r="M5" s="86"/>
      <c r="N5" s="86"/>
      <c r="O5" s="86"/>
      <c r="P5" s="86"/>
      <c r="Q5" s="86"/>
      <c r="R5" s="86"/>
      <c r="S5" s="86"/>
      <c r="T5" s="86"/>
      <c r="U5" s="86"/>
      <c r="V5" s="86"/>
      <c r="W5" s="86"/>
      <c r="X5" s="86"/>
      <c r="Y5" s="86"/>
      <c r="Z5" s="86"/>
      <c r="AA5" s="86"/>
      <c r="AB5" s="86"/>
      <c r="AC5" s="86"/>
      <c r="AD5" s="86"/>
      <c r="AE5" s="86"/>
    </row>
    <row r="6" spans="1:31" ht="20.25" customHeight="1">
      <c r="A6" s="79" t="s">
        <v>272</v>
      </c>
      <c r="B6" s="118">
        <v>15612145</v>
      </c>
      <c r="C6" s="114" t="s">
        <v>41</v>
      </c>
      <c r="D6" s="118">
        <v>0</v>
      </c>
      <c r="E6" s="86"/>
      <c r="F6" s="86"/>
      <c r="G6" s="86"/>
      <c r="H6" s="86"/>
      <c r="I6" s="86"/>
      <c r="J6" s="86"/>
      <c r="K6" s="86"/>
      <c r="L6" s="86"/>
      <c r="M6" s="86"/>
      <c r="N6" s="86"/>
      <c r="O6" s="86"/>
      <c r="P6" s="86"/>
      <c r="Q6" s="86"/>
      <c r="R6" s="86"/>
      <c r="S6" s="86"/>
      <c r="T6" s="86"/>
      <c r="U6" s="86"/>
      <c r="V6" s="86"/>
      <c r="W6" s="86"/>
      <c r="X6" s="86"/>
      <c r="Y6" s="86"/>
      <c r="Z6" s="86"/>
      <c r="AA6" s="86"/>
      <c r="AB6" s="86"/>
      <c r="AC6" s="86"/>
      <c r="AD6" s="86"/>
      <c r="AE6" s="86"/>
    </row>
    <row r="7" spans="1:31" ht="20.25" customHeight="1">
      <c r="A7" s="79" t="s">
        <v>190</v>
      </c>
      <c r="B7" s="118">
        <v>0</v>
      </c>
      <c r="C7" s="114" t="s">
        <v>55</v>
      </c>
      <c r="D7" s="118">
        <v>0</v>
      </c>
      <c r="E7" s="86"/>
      <c r="F7" s="86"/>
      <c r="G7" s="86"/>
      <c r="H7" s="86"/>
      <c r="I7" s="86"/>
      <c r="J7" s="86"/>
      <c r="K7" s="86"/>
      <c r="L7" s="86"/>
      <c r="M7" s="86"/>
      <c r="N7" s="86"/>
      <c r="O7" s="86"/>
      <c r="P7" s="86"/>
      <c r="Q7" s="86"/>
      <c r="R7" s="86"/>
      <c r="S7" s="86"/>
      <c r="T7" s="86"/>
      <c r="U7" s="86"/>
      <c r="V7" s="86"/>
      <c r="W7" s="86"/>
      <c r="X7" s="86"/>
      <c r="Y7" s="86"/>
      <c r="Z7" s="86"/>
      <c r="AA7" s="86"/>
      <c r="AB7" s="86"/>
      <c r="AC7" s="86"/>
      <c r="AD7" s="86"/>
      <c r="AE7" s="86"/>
    </row>
    <row r="8" spans="1:31" ht="20.25" customHeight="1">
      <c r="A8" s="79" t="s">
        <v>306</v>
      </c>
      <c r="B8" s="119">
        <v>0</v>
      </c>
      <c r="C8" s="114" t="s">
        <v>266</v>
      </c>
      <c r="D8" s="118">
        <v>0</v>
      </c>
      <c r="E8" s="86"/>
      <c r="F8" s="86"/>
      <c r="G8" s="86"/>
      <c r="H8" s="86"/>
      <c r="I8" s="86"/>
      <c r="J8" s="86"/>
      <c r="K8" s="86"/>
      <c r="L8" s="86"/>
      <c r="M8" s="86"/>
      <c r="N8" s="86"/>
      <c r="O8" s="86"/>
      <c r="P8" s="86"/>
      <c r="Q8" s="86"/>
      <c r="R8" s="86"/>
      <c r="S8" s="86"/>
      <c r="T8" s="86"/>
      <c r="U8" s="86"/>
      <c r="V8" s="86"/>
      <c r="W8" s="86"/>
      <c r="X8" s="86"/>
      <c r="Y8" s="86"/>
      <c r="Z8" s="86"/>
      <c r="AA8" s="86"/>
      <c r="AB8" s="86"/>
      <c r="AC8" s="86"/>
      <c r="AD8" s="86"/>
      <c r="AE8" s="86"/>
    </row>
    <row r="9" spans="1:31" ht="20.25" customHeight="1">
      <c r="A9" s="79" t="s">
        <v>207</v>
      </c>
      <c r="B9" s="142">
        <v>0</v>
      </c>
      <c r="C9" s="114" t="s">
        <v>148</v>
      </c>
      <c r="D9" s="118">
        <v>0</v>
      </c>
      <c r="E9" s="86"/>
      <c r="F9" s="86"/>
      <c r="G9" s="86"/>
      <c r="H9" s="86"/>
      <c r="I9" s="86"/>
      <c r="J9" s="86"/>
      <c r="K9" s="86"/>
      <c r="L9" s="86"/>
      <c r="M9" s="86"/>
      <c r="N9" s="86"/>
      <c r="O9" s="86"/>
      <c r="P9" s="86"/>
      <c r="Q9" s="86"/>
      <c r="R9" s="86"/>
      <c r="S9" s="86"/>
      <c r="T9" s="86"/>
      <c r="U9" s="86"/>
      <c r="V9" s="86"/>
      <c r="W9" s="86"/>
      <c r="X9" s="86"/>
      <c r="Y9" s="86"/>
      <c r="Z9" s="86"/>
      <c r="AA9" s="86"/>
      <c r="AB9" s="86"/>
      <c r="AC9" s="86"/>
      <c r="AD9" s="86"/>
      <c r="AE9" s="86"/>
    </row>
    <row r="10" spans="1:31" ht="20.25" customHeight="1">
      <c r="A10" s="79" t="s">
        <v>111</v>
      </c>
      <c r="B10" s="118">
        <v>0</v>
      </c>
      <c r="C10" s="114" t="s">
        <v>230</v>
      </c>
      <c r="D10" s="118">
        <v>0</v>
      </c>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row>
    <row r="11" spans="1:31" ht="20.25" customHeight="1">
      <c r="A11" s="79" t="s">
        <v>128</v>
      </c>
      <c r="B11" s="119">
        <v>0</v>
      </c>
      <c r="C11" s="114" t="s">
        <v>51</v>
      </c>
      <c r="D11" s="118">
        <v>0</v>
      </c>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row>
    <row r="12" spans="1:31" ht="20.25" customHeight="1">
      <c r="A12" s="82"/>
      <c r="B12" s="117"/>
      <c r="C12" s="79" t="s">
        <v>297</v>
      </c>
      <c r="D12" s="118">
        <v>0</v>
      </c>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row>
    <row r="13" spans="1:31" ht="20.25" customHeight="1">
      <c r="A13" s="81"/>
      <c r="B13" s="119"/>
      <c r="C13" s="79" t="s">
        <v>173</v>
      </c>
      <c r="D13" s="118">
        <v>1530349</v>
      </c>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row>
    <row r="14" spans="1:31" ht="20.25" customHeight="1">
      <c r="A14" s="81"/>
      <c r="B14" s="119"/>
      <c r="C14" s="79" t="s">
        <v>78</v>
      </c>
      <c r="D14" s="118">
        <v>0</v>
      </c>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row>
    <row r="15" spans="1:31" ht="20.25" customHeight="1">
      <c r="A15" s="81"/>
      <c r="B15" s="119"/>
      <c r="C15" s="79" t="s">
        <v>150</v>
      </c>
      <c r="D15" s="118">
        <v>0</v>
      </c>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row>
    <row r="16" spans="1:31" ht="20.25" customHeight="1">
      <c r="A16" s="81"/>
      <c r="B16" s="119"/>
      <c r="C16" s="79" t="s">
        <v>143</v>
      </c>
      <c r="D16" s="118">
        <v>13174729</v>
      </c>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row>
    <row r="17" spans="1:31" ht="20.25" customHeight="1">
      <c r="A17" s="81"/>
      <c r="B17" s="119"/>
      <c r="C17" s="79" t="s">
        <v>298</v>
      </c>
      <c r="D17" s="118">
        <v>0</v>
      </c>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row>
    <row r="18" spans="1:31" ht="20.25" customHeight="1">
      <c r="A18" s="81"/>
      <c r="B18" s="119"/>
      <c r="C18" s="79" t="s">
        <v>254</v>
      </c>
      <c r="D18" s="118">
        <v>0</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row>
    <row r="19" spans="1:31" ht="20.25" customHeight="1">
      <c r="A19" s="81"/>
      <c r="B19" s="119"/>
      <c r="C19" s="79" t="s">
        <v>103</v>
      </c>
      <c r="D19" s="118">
        <v>0</v>
      </c>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row>
    <row r="20" spans="1:31" ht="20.25" customHeight="1">
      <c r="A20" s="81"/>
      <c r="B20" s="119"/>
      <c r="C20" s="79" t="s">
        <v>116</v>
      </c>
      <c r="D20" s="118">
        <v>0</v>
      </c>
      <c r="E20" s="86"/>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row>
    <row r="21" spans="1:31" ht="20.25" customHeight="1">
      <c r="A21" s="81"/>
      <c r="B21" s="119"/>
      <c r="C21" s="79" t="s">
        <v>110</v>
      </c>
      <c r="D21" s="118">
        <v>0</v>
      </c>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row>
    <row r="22" spans="1:31" ht="20.25" customHeight="1">
      <c r="A22" s="81"/>
      <c r="B22" s="119"/>
      <c r="C22" s="79" t="s">
        <v>293</v>
      </c>
      <c r="D22" s="118">
        <v>0</v>
      </c>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c r="AE22" s="86"/>
    </row>
    <row r="23" spans="1:31" ht="20.25" customHeight="1">
      <c r="A23" s="81"/>
      <c r="B23" s="119"/>
      <c r="C23" s="79" t="s">
        <v>264</v>
      </c>
      <c r="D23" s="118">
        <v>0</v>
      </c>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row>
    <row r="24" spans="1:31" ht="20.25" customHeight="1">
      <c r="A24" s="81"/>
      <c r="B24" s="119"/>
      <c r="C24" s="79" t="s">
        <v>202</v>
      </c>
      <c r="D24" s="118">
        <v>0</v>
      </c>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row>
    <row r="25" spans="1:31" ht="20.25" customHeight="1">
      <c r="A25" s="81"/>
      <c r="B25" s="119"/>
      <c r="C25" s="79" t="s">
        <v>258</v>
      </c>
      <c r="D25" s="118">
        <v>907067</v>
      </c>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row>
    <row r="26" spans="1:31" ht="20.25" customHeight="1">
      <c r="A26" s="82"/>
      <c r="B26" s="119"/>
      <c r="C26" s="79" t="s">
        <v>115</v>
      </c>
      <c r="D26" s="118">
        <v>0</v>
      </c>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row>
    <row r="27" spans="1:31" ht="20.25" customHeight="1">
      <c r="A27" s="82"/>
      <c r="B27" s="119"/>
      <c r="C27" s="79" t="s">
        <v>237</v>
      </c>
      <c r="D27" s="118">
        <v>0</v>
      </c>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row>
    <row r="28" spans="1:31" ht="20.25" customHeight="1">
      <c r="A28" s="82"/>
      <c r="B28" s="119"/>
      <c r="C28" s="79" t="s">
        <v>257</v>
      </c>
      <c r="D28" s="119">
        <v>0</v>
      </c>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row>
    <row r="29" spans="1:31" ht="20.25" customHeight="1">
      <c r="A29" s="82"/>
      <c r="B29" s="119"/>
      <c r="C29" s="79" t="s">
        <v>243</v>
      </c>
      <c r="D29" s="142">
        <v>0</v>
      </c>
      <c r="E29" s="86"/>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row>
    <row r="30" spans="1:31" ht="20.25" customHeight="1">
      <c r="A30" s="82"/>
      <c r="B30" s="119"/>
      <c r="C30" s="79" t="s">
        <v>198</v>
      </c>
      <c r="D30" s="118">
        <v>0</v>
      </c>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row>
    <row r="31" spans="1:31" ht="20.25" customHeight="1">
      <c r="A31" s="82"/>
      <c r="B31" s="119"/>
      <c r="C31" s="79" t="s">
        <v>84</v>
      </c>
      <c r="D31" s="118">
        <v>0</v>
      </c>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row>
    <row r="32" spans="1:31" ht="20.25" customHeight="1">
      <c r="A32" s="82"/>
      <c r="B32" s="119"/>
      <c r="C32" s="79" t="s">
        <v>98</v>
      </c>
      <c r="D32" s="118">
        <v>0</v>
      </c>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row>
    <row r="33" spans="1:31" ht="20.25" customHeight="1">
      <c r="A33" s="82"/>
      <c r="B33" s="119"/>
      <c r="C33" s="79" t="s">
        <v>8</v>
      </c>
      <c r="D33" s="118">
        <v>0</v>
      </c>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row>
    <row r="34" spans="1:31" ht="20.25" customHeight="1">
      <c r="A34" s="82"/>
      <c r="B34" s="119"/>
      <c r="C34" s="79" t="s">
        <v>273</v>
      </c>
      <c r="D34" s="119">
        <v>0</v>
      </c>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row>
    <row r="35" spans="1:31" ht="20.25" customHeight="1">
      <c r="A35" s="82"/>
      <c r="B35" s="119"/>
      <c r="C35" s="82"/>
      <c r="D35" s="11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row>
    <row r="36" spans="1:31" ht="20.25" customHeight="1">
      <c r="A36" s="76" t="s">
        <v>211</v>
      </c>
      <c r="B36" s="115">
        <f>B41</f>
        <v>15612145</v>
      </c>
      <c r="C36" s="76" t="s">
        <v>133</v>
      </c>
      <c r="D36" s="115">
        <f>D41</f>
        <v>15612145</v>
      </c>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row>
    <row r="37" spans="1:31" ht="20.25" customHeight="1">
      <c r="A37" s="82" t="s">
        <v>109</v>
      </c>
      <c r="B37" s="116"/>
      <c r="C37" s="82" t="s">
        <v>37</v>
      </c>
      <c r="D37" s="11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row>
    <row r="38" spans="1:31" ht="20.25" customHeight="1">
      <c r="A38" s="82" t="s">
        <v>305</v>
      </c>
      <c r="B38" s="116"/>
      <c r="C38" s="82" t="s">
        <v>315</v>
      </c>
      <c r="D38" s="116"/>
      <c r="E38" s="86"/>
      <c r="F38" s="86"/>
      <c r="G38" s="110" t="s">
        <v>3</v>
      </c>
      <c r="H38" s="86"/>
      <c r="I38" s="86"/>
      <c r="J38" s="86"/>
      <c r="K38" s="86"/>
      <c r="L38" s="86"/>
      <c r="M38" s="86"/>
      <c r="N38" s="86"/>
      <c r="O38" s="86"/>
      <c r="P38" s="86"/>
      <c r="Q38" s="86"/>
      <c r="R38" s="86"/>
      <c r="S38" s="86"/>
      <c r="T38" s="86"/>
      <c r="U38" s="86"/>
      <c r="V38" s="86"/>
      <c r="W38" s="86"/>
      <c r="X38" s="86"/>
      <c r="Y38" s="86"/>
      <c r="Z38" s="86"/>
      <c r="AA38" s="86"/>
      <c r="AB38" s="86"/>
      <c r="AC38" s="86"/>
      <c r="AD38" s="86"/>
      <c r="AE38" s="86"/>
    </row>
    <row r="39" spans="1:31" ht="20.25" customHeight="1">
      <c r="A39" s="82"/>
      <c r="B39" s="119"/>
      <c r="C39" s="82" t="s">
        <v>163</v>
      </c>
      <c r="D39" s="11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row>
    <row r="40" spans="1:31" ht="20.25" customHeight="1">
      <c r="A40" s="82"/>
      <c r="B40" s="120"/>
      <c r="C40" s="82"/>
      <c r="D40" s="115"/>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row>
    <row r="41" spans="1:31" ht="20.25" customHeight="1">
      <c r="A41" s="111" t="s">
        <v>240</v>
      </c>
      <c r="B41" s="143">
        <v>15612145</v>
      </c>
      <c r="C41" s="112" t="s">
        <v>161</v>
      </c>
      <c r="D41" s="115">
        <f>SUM(D6:D34)</f>
        <v>15612145</v>
      </c>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row>
    <row r="42" spans="1:31" ht="20.25" customHeight="1">
      <c r="A42" s="83"/>
      <c r="B42" s="84"/>
      <c r="C42" s="85"/>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row>
  </sheetData>
  <sheetProtection/>
  <mergeCells count="1">
    <mergeCell ref="A2:D2"/>
  </mergeCells>
  <printOptions horizontalCentered="1" verticalCentered="1"/>
  <pageMargins left="0.59" right="0.59" top="0.59" bottom="0.59" header="0.59" footer="0.39"/>
  <pageSetup fitToHeight="1" fitToWidth="1" horizontalDpi="300" verticalDpi="300" orientation="landscape" paperSize="9" scale="61" r:id="rId1"/>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I16"/>
  <sheetViews>
    <sheetView zoomScalePageLayoutView="0" workbookViewId="0" topLeftCell="A1">
      <selection activeCell="E14" sqref="E14"/>
    </sheetView>
  </sheetViews>
  <sheetFormatPr defaultColWidth="9" defaultRowHeight="11.25"/>
  <cols>
    <col min="1" max="1" width="15.16015625" style="168" customWidth="1"/>
    <col min="2" max="2" width="16" style="168" customWidth="1"/>
    <col min="3" max="3" width="15.83203125" style="168" customWidth="1"/>
    <col min="4" max="4" width="44" style="168" customWidth="1"/>
    <col min="5" max="5" width="43.16015625" style="168" customWidth="1"/>
    <col min="6" max="16384" width="9" style="168" customWidth="1"/>
  </cols>
  <sheetData>
    <row r="1" spans="1:5" ht="36.75" customHeight="1">
      <c r="A1" s="50" t="s">
        <v>321</v>
      </c>
      <c r="B1" s="50"/>
      <c r="C1" s="50"/>
      <c r="D1" s="50"/>
      <c r="E1" s="50"/>
    </row>
    <row r="2" spans="1:7" ht="15" customHeight="1">
      <c r="A2" s="169"/>
      <c r="B2" s="169"/>
      <c r="C2" s="169"/>
      <c r="D2" s="170" t="s">
        <v>322</v>
      </c>
      <c r="E2" s="171"/>
      <c r="F2" s="172"/>
      <c r="G2" s="172"/>
    </row>
    <row r="3" spans="1:5" ht="24" customHeight="1">
      <c r="A3" s="239" t="s">
        <v>323</v>
      </c>
      <c r="B3" s="239"/>
      <c r="C3" s="240"/>
      <c r="D3" s="174" t="s">
        <v>151</v>
      </c>
      <c r="E3" s="175"/>
    </row>
    <row r="4" spans="1:5" ht="24" customHeight="1">
      <c r="A4" s="239" t="s">
        <v>324</v>
      </c>
      <c r="B4" s="239"/>
      <c r="C4" s="239"/>
      <c r="D4" s="199" t="s">
        <v>120</v>
      </c>
      <c r="E4" s="197"/>
    </row>
    <row r="5" spans="1:8" ht="24" customHeight="1">
      <c r="A5" s="243" t="s">
        <v>325</v>
      </c>
      <c r="B5" s="243"/>
      <c r="C5" s="243"/>
      <c r="D5" s="196" t="s">
        <v>326</v>
      </c>
      <c r="E5" s="182">
        <v>35</v>
      </c>
      <c r="F5" s="172"/>
      <c r="H5" s="172"/>
    </row>
    <row r="6" spans="1:7" ht="24" customHeight="1">
      <c r="A6" s="243"/>
      <c r="B6" s="243"/>
      <c r="C6" s="243"/>
      <c r="D6" s="196" t="s">
        <v>327</v>
      </c>
      <c r="E6" s="182">
        <v>35</v>
      </c>
      <c r="F6" s="172"/>
      <c r="G6" s="172"/>
    </row>
    <row r="7" spans="1:8" ht="24" customHeight="1">
      <c r="A7" s="243"/>
      <c r="B7" s="243"/>
      <c r="C7" s="243"/>
      <c r="D7" s="196" t="s">
        <v>328</v>
      </c>
      <c r="E7" s="182">
        <v>0</v>
      </c>
      <c r="F7" s="172"/>
      <c r="G7" s="172"/>
      <c r="H7" s="172"/>
    </row>
    <row r="8" spans="1:7" ht="24" customHeight="1">
      <c r="A8" s="250" t="s">
        <v>329</v>
      </c>
      <c r="B8" s="197" t="s">
        <v>330</v>
      </c>
      <c r="C8" s="197"/>
      <c r="D8" s="197"/>
      <c r="E8" s="197"/>
      <c r="F8" s="172"/>
      <c r="G8" s="172"/>
    </row>
    <row r="9" spans="1:9" ht="57" customHeight="1">
      <c r="A9" s="250"/>
      <c r="B9" s="247" t="s">
        <v>503</v>
      </c>
      <c r="C9" s="247"/>
      <c r="D9" s="247"/>
      <c r="E9" s="247"/>
      <c r="F9" s="172"/>
      <c r="G9" s="172"/>
      <c r="I9" s="172"/>
    </row>
    <row r="10" spans="1:8" ht="30" customHeight="1">
      <c r="A10" s="213" t="s">
        <v>332</v>
      </c>
      <c r="B10" s="173" t="s">
        <v>333</v>
      </c>
      <c r="C10" s="173" t="s">
        <v>334</v>
      </c>
      <c r="D10" s="198" t="s">
        <v>335</v>
      </c>
      <c r="E10" s="198" t="s">
        <v>336</v>
      </c>
      <c r="F10" s="172"/>
      <c r="G10" s="172"/>
      <c r="H10" s="172"/>
    </row>
    <row r="11" spans="1:6" ht="45" customHeight="1">
      <c r="A11" s="213"/>
      <c r="B11" s="213" t="s">
        <v>337</v>
      </c>
      <c r="C11" s="167" t="s">
        <v>338</v>
      </c>
      <c r="D11" s="161" t="s">
        <v>504</v>
      </c>
      <c r="E11" s="161" t="s">
        <v>505</v>
      </c>
      <c r="F11" s="172"/>
    </row>
    <row r="12" spans="1:5" ht="45" customHeight="1">
      <c r="A12" s="213"/>
      <c r="B12" s="213"/>
      <c r="C12" s="167" t="s">
        <v>343</v>
      </c>
      <c r="D12" s="161" t="s">
        <v>504</v>
      </c>
      <c r="E12" s="161" t="s">
        <v>506</v>
      </c>
    </row>
    <row r="13" spans="1:5" ht="45" customHeight="1">
      <c r="A13" s="213"/>
      <c r="B13" s="213"/>
      <c r="C13" s="167" t="s">
        <v>346</v>
      </c>
      <c r="D13" s="161" t="s">
        <v>507</v>
      </c>
      <c r="E13" s="161" t="s">
        <v>508</v>
      </c>
    </row>
    <row r="14" spans="1:8" ht="45" customHeight="1">
      <c r="A14" s="213"/>
      <c r="B14" s="213"/>
      <c r="C14" s="167" t="s">
        <v>349</v>
      </c>
      <c r="D14" s="161" t="s">
        <v>509</v>
      </c>
      <c r="E14" s="161" t="s">
        <v>510</v>
      </c>
      <c r="F14" s="172"/>
      <c r="H14" s="172"/>
    </row>
    <row r="15" spans="1:6" ht="45" customHeight="1">
      <c r="A15" s="213"/>
      <c r="B15" s="167" t="s">
        <v>356</v>
      </c>
      <c r="C15" s="167" t="s">
        <v>357</v>
      </c>
      <c r="D15" s="161" t="s">
        <v>511</v>
      </c>
      <c r="E15" s="161" t="s">
        <v>512</v>
      </c>
      <c r="F15" s="172"/>
    </row>
    <row r="16" spans="1:7" ht="45" customHeight="1">
      <c r="A16" s="213"/>
      <c r="B16" s="167" t="s">
        <v>363</v>
      </c>
      <c r="C16" s="167" t="s">
        <v>364</v>
      </c>
      <c r="D16" s="161" t="s">
        <v>513</v>
      </c>
      <c r="E16" s="161" t="s">
        <v>366</v>
      </c>
      <c r="F16" s="172"/>
      <c r="G16" s="172"/>
    </row>
  </sheetData>
  <sheetProtection/>
  <mergeCells count="7">
    <mergeCell ref="A3:C3"/>
    <mergeCell ref="A4:C4"/>
    <mergeCell ref="A5:C7"/>
    <mergeCell ref="A8:A9"/>
    <mergeCell ref="B9:E9"/>
    <mergeCell ref="A10:A16"/>
    <mergeCell ref="B11:B1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T35"/>
  <sheetViews>
    <sheetView showGridLines="0" showZeros="0" zoomScalePageLayoutView="0" workbookViewId="0" topLeftCell="A1">
      <selection activeCell="I15" sqref="I15"/>
    </sheetView>
  </sheetViews>
  <sheetFormatPr defaultColWidth="9.16015625" defaultRowHeight="12.75" customHeight="1"/>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1"/>
      <c r="B1" s="2"/>
      <c r="C1" s="2"/>
      <c r="D1" s="2"/>
      <c r="E1" s="2"/>
      <c r="F1" s="2"/>
      <c r="G1" s="2"/>
      <c r="H1" s="2"/>
      <c r="I1" s="2"/>
      <c r="J1" s="2"/>
      <c r="K1" s="2"/>
      <c r="L1" s="2"/>
      <c r="M1" s="2"/>
      <c r="N1" s="2"/>
      <c r="O1" s="2"/>
      <c r="P1" s="2"/>
      <c r="Q1" s="2"/>
      <c r="R1" s="2"/>
      <c r="S1" s="57"/>
      <c r="T1" s="60" t="s">
        <v>256</v>
      </c>
    </row>
    <row r="2" spans="1:20" ht="19.5" customHeight="1">
      <c r="A2" s="200" t="s">
        <v>276</v>
      </c>
      <c r="B2" s="200"/>
      <c r="C2" s="200"/>
      <c r="D2" s="200"/>
      <c r="E2" s="200"/>
      <c r="F2" s="200"/>
      <c r="G2" s="200"/>
      <c r="H2" s="200"/>
      <c r="I2" s="200"/>
      <c r="J2" s="200"/>
      <c r="K2" s="200"/>
      <c r="L2" s="200"/>
      <c r="M2" s="200"/>
      <c r="N2" s="200"/>
      <c r="O2" s="200"/>
      <c r="P2" s="200"/>
      <c r="Q2" s="200"/>
      <c r="R2" s="200"/>
      <c r="S2" s="200"/>
      <c r="T2" s="200"/>
    </row>
    <row r="3" spans="1:20" ht="19.5" customHeight="1">
      <c r="A3" s="207" t="s">
        <v>154</v>
      </c>
      <c r="B3" s="207"/>
      <c r="C3" s="207"/>
      <c r="D3" s="207"/>
      <c r="E3" s="207"/>
      <c r="F3" s="207"/>
      <c r="G3" s="32"/>
      <c r="H3" s="32"/>
      <c r="I3" s="32"/>
      <c r="J3" s="54"/>
      <c r="K3" s="54"/>
      <c r="L3" s="54"/>
      <c r="M3" s="54"/>
      <c r="N3" s="54"/>
      <c r="O3" s="54"/>
      <c r="P3" s="54"/>
      <c r="Q3" s="54"/>
      <c r="R3" s="54"/>
      <c r="S3" s="23"/>
      <c r="T3" s="6" t="s">
        <v>19</v>
      </c>
    </row>
    <row r="4" spans="1:20" ht="19.5" customHeight="1">
      <c r="A4" s="7" t="s">
        <v>70</v>
      </c>
      <c r="B4" s="7"/>
      <c r="C4" s="7"/>
      <c r="D4" s="121"/>
      <c r="E4" s="8"/>
      <c r="F4" s="210" t="s">
        <v>67</v>
      </c>
      <c r="G4" s="211" t="s">
        <v>40</v>
      </c>
      <c r="H4" s="203" t="s">
        <v>281</v>
      </c>
      <c r="I4" s="203" t="s">
        <v>265</v>
      </c>
      <c r="J4" s="203" t="s">
        <v>232</v>
      </c>
      <c r="K4" s="203" t="s">
        <v>290</v>
      </c>
      <c r="L4" s="203"/>
      <c r="M4" s="205" t="s">
        <v>146</v>
      </c>
      <c r="N4" s="103" t="s">
        <v>158</v>
      </c>
      <c r="O4" s="103"/>
      <c r="P4" s="103"/>
      <c r="Q4" s="103"/>
      <c r="R4" s="103"/>
      <c r="S4" s="203" t="s">
        <v>193</v>
      </c>
      <c r="T4" s="203" t="s">
        <v>233</v>
      </c>
    </row>
    <row r="5" spans="1:20" ht="19.5" customHeight="1">
      <c r="A5" s="9" t="s">
        <v>318</v>
      </c>
      <c r="B5" s="9"/>
      <c r="C5" s="122"/>
      <c r="D5" s="208" t="s">
        <v>134</v>
      </c>
      <c r="E5" s="208" t="s">
        <v>284</v>
      </c>
      <c r="F5" s="203"/>
      <c r="G5" s="211"/>
      <c r="H5" s="203"/>
      <c r="I5" s="203"/>
      <c r="J5" s="203"/>
      <c r="K5" s="201" t="s">
        <v>270</v>
      </c>
      <c r="L5" s="203" t="s">
        <v>139</v>
      </c>
      <c r="M5" s="205"/>
      <c r="N5" s="203" t="s">
        <v>172</v>
      </c>
      <c r="O5" s="203" t="s">
        <v>33</v>
      </c>
      <c r="P5" s="203" t="s">
        <v>69</v>
      </c>
      <c r="Q5" s="203" t="s">
        <v>14</v>
      </c>
      <c r="R5" s="203" t="s">
        <v>97</v>
      </c>
      <c r="S5" s="203"/>
      <c r="T5" s="203"/>
    </row>
    <row r="6" spans="1:20" ht="30.75" customHeight="1">
      <c r="A6" s="11" t="s">
        <v>125</v>
      </c>
      <c r="B6" s="10" t="s">
        <v>222</v>
      </c>
      <c r="C6" s="12" t="s">
        <v>217</v>
      </c>
      <c r="D6" s="209"/>
      <c r="E6" s="209"/>
      <c r="F6" s="204"/>
      <c r="G6" s="212"/>
      <c r="H6" s="204"/>
      <c r="I6" s="204"/>
      <c r="J6" s="204"/>
      <c r="K6" s="202"/>
      <c r="L6" s="204"/>
      <c r="M6" s="206"/>
      <c r="N6" s="204"/>
      <c r="O6" s="204"/>
      <c r="P6" s="204"/>
      <c r="Q6" s="204"/>
      <c r="R6" s="204"/>
      <c r="S6" s="204"/>
      <c r="T6" s="204"/>
    </row>
    <row r="7" spans="1:20" ht="19.5" customHeight="1">
      <c r="A7" s="149"/>
      <c r="B7" s="149"/>
      <c r="C7" s="149"/>
      <c r="D7" s="149"/>
      <c r="E7" s="148" t="s">
        <v>67</v>
      </c>
      <c r="F7" s="146">
        <v>15612145</v>
      </c>
      <c r="G7" s="146">
        <v>0</v>
      </c>
      <c r="H7" s="146">
        <v>15612145</v>
      </c>
      <c r="I7" s="146">
        <v>0</v>
      </c>
      <c r="J7" s="147">
        <v>0</v>
      </c>
      <c r="K7" s="145">
        <v>0</v>
      </c>
      <c r="L7" s="147"/>
      <c r="M7" s="145">
        <v>0</v>
      </c>
      <c r="N7" s="147"/>
      <c r="O7" s="145"/>
      <c r="P7" s="146"/>
      <c r="Q7" s="146"/>
      <c r="R7" s="147"/>
      <c r="S7" s="145">
        <v>0</v>
      </c>
      <c r="T7" s="147"/>
    </row>
    <row r="8" spans="1:20" ht="19.5" customHeight="1">
      <c r="A8" s="149" t="s">
        <v>68</v>
      </c>
      <c r="B8" s="149" t="s">
        <v>239</v>
      </c>
      <c r="C8" s="149" t="s">
        <v>2</v>
      </c>
      <c r="D8" s="149" t="s">
        <v>149</v>
      </c>
      <c r="E8" s="148" t="s">
        <v>47</v>
      </c>
      <c r="F8" s="146">
        <v>545006</v>
      </c>
      <c r="G8" s="146">
        <v>0</v>
      </c>
      <c r="H8" s="146">
        <v>545006</v>
      </c>
      <c r="I8" s="146">
        <v>0</v>
      </c>
      <c r="J8" s="147">
        <v>0</v>
      </c>
      <c r="K8" s="145">
        <v>0</v>
      </c>
      <c r="L8" s="147"/>
      <c r="M8" s="145">
        <v>0</v>
      </c>
      <c r="N8" s="147"/>
      <c r="O8" s="145"/>
      <c r="P8" s="146"/>
      <c r="Q8" s="146"/>
      <c r="R8" s="147"/>
      <c r="S8" s="145">
        <v>0</v>
      </c>
      <c r="T8" s="147"/>
    </row>
    <row r="9" spans="1:20" ht="19.5" customHeight="1">
      <c r="A9" s="149" t="s">
        <v>68</v>
      </c>
      <c r="B9" s="149" t="s">
        <v>239</v>
      </c>
      <c r="C9" s="149" t="s">
        <v>239</v>
      </c>
      <c r="D9" s="149" t="s">
        <v>149</v>
      </c>
      <c r="E9" s="148" t="s">
        <v>188</v>
      </c>
      <c r="F9" s="146">
        <v>985343</v>
      </c>
      <c r="G9" s="146">
        <v>0</v>
      </c>
      <c r="H9" s="146">
        <v>985343</v>
      </c>
      <c r="I9" s="146">
        <v>0</v>
      </c>
      <c r="J9" s="147">
        <v>0</v>
      </c>
      <c r="K9" s="145">
        <v>0</v>
      </c>
      <c r="L9" s="147"/>
      <c r="M9" s="145">
        <v>0</v>
      </c>
      <c r="N9" s="147"/>
      <c r="O9" s="145"/>
      <c r="P9" s="146"/>
      <c r="Q9" s="146"/>
      <c r="R9" s="147"/>
      <c r="S9" s="145">
        <v>0</v>
      </c>
      <c r="T9" s="147"/>
    </row>
    <row r="10" spans="1:20" ht="19.5" customHeight="1">
      <c r="A10" s="149" t="s">
        <v>214</v>
      </c>
      <c r="B10" s="149" t="s">
        <v>242</v>
      </c>
      <c r="C10" s="149" t="s">
        <v>242</v>
      </c>
      <c r="D10" s="149" t="s">
        <v>149</v>
      </c>
      <c r="E10" s="148" t="s">
        <v>76</v>
      </c>
      <c r="F10" s="146">
        <v>10099614</v>
      </c>
      <c r="G10" s="146">
        <v>0</v>
      </c>
      <c r="H10" s="146">
        <v>10099614</v>
      </c>
      <c r="I10" s="146">
        <v>0</v>
      </c>
      <c r="J10" s="147">
        <v>0</v>
      </c>
      <c r="K10" s="145">
        <v>0</v>
      </c>
      <c r="L10" s="147"/>
      <c r="M10" s="145">
        <v>0</v>
      </c>
      <c r="N10" s="147"/>
      <c r="O10" s="145"/>
      <c r="P10" s="146"/>
      <c r="Q10" s="146"/>
      <c r="R10" s="147"/>
      <c r="S10" s="145">
        <v>0</v>
      </c>
      <c r="T10" s="147"/>
    </row>
    <row r="11" spans="1:20" ht="19.5" customHeight="1">
      <c r="A11" s="149" t="s">
        <v>214</v>
      </c>
      <c r="B11" s="149" t="s">
        <v>242</v>
      </c>
      <c r="C11" s="149" t="s">
        <v>166</v>
      </c>
      <c r="D11" s="149" t="s">
        <v>149</v>
      </c>
      <c r="E11" s="148" t="s">
        <v>80</v>
      </c>
      <c r="F11" s="146">
        <v>2300000</v>
      </c>
      <c r="G11" s="146">
        <v>0</v>
      </c>
      <c r="H11" s="146">
        <v>2300000</v>
      </c>
      <c r="I11" s="146">
        <v>0</v>
      </c>
      <c r="J11" s="147">
        <v>0</v>
      </c>
      <c r="K11" s="145">
        <v>0</v>
      </c>
      <c r="L11" s="147"/>
      <c r="M11" s="145">
        <v>0</v>
      </c>
      <c r="N11" s="147"/>
      <c r="O11" s="145"/>
      <c r="P11" s="146"/>
      <c r="Q11" s="146"/>
      <c r="R11" s="147"/>
      <c r="S11" s="145">
        <v>0</v>
      </c>
      <c r="T11" s="147"/>
    </row>
    <row r="12" spans="1:20" ht="19.5" customHeight="1">
      <c r="A12" s="149" t="s">
        <v>214</v>
      </c>
      <c r="B12" s="149" t="s">
        <v>242</v>
      </c>
      <c r="C12" s="149" t="s">
        <v>21</v>
      </c>
      <c r="D12" s="149" t="s">
        <v>149</v>
      </c>
      <c r="E12" s="148" t="s">
        <v>261</v>
      </c>
      <c r="F12" s="146">
        <v>775115</v>
      </c>
      <c r="G12" s="146">
        <v>0</v>
      </c>
      <c r="H12" s="146">
        <v>775115</v>
      </c>
      <c r="I12" s="146">
        <v>0</v>
      </c>
      <c r="J12" s="147">
        <v>0</v>
      </c>
      <c r="K12" s="145">
        <v>0</v>
      </c>
      <c r="L12" s="147"/>
      <c r="M12" s="145">
        <v>0</v>
      </c>
      <c r="N12" s="147"/>
      <c r="O12" s="145"/>
      <c r="P12" s="146"/>
      <c r="Q12" s="146"/>
      <c r="R12" s="147"/>
      <c r="S12" s="145">
        <v>0</v>
      </c>
      <c r="T12" s="147"/>
    </row>
    <row r="13" spans="1:20" ht="19.5" customHeight="1">
      <c r="A13" s="149" t="s">
        <v>114</v>
      </c>
      <c r="B13" s="149" t="s">
        <v>166</v>
      </c>
      <c r="C13" s="149" t="s">
        <v>242</v>
      </c>
      <c r="D13" s="149" t="s">
        <v>149</v>
      </c>
      <c r="E13" s="148" t="s">
        <v>25</v>
      </c>
      <c r="F13" s="146">
        <v>907067</v>
      </c>
      <c r="G13" s="146">
        <v>0</v>
      </c>
      <c r="H13" s="146">
        <v>907067</v>
      </c>
      <c r="I13" s="146">
        <v>0</v>
      </c>
      <c r="J13" s="147">
        <v>0</v>
      </c>
      <c r="K13" s="145">
        <v>0</v>
      </c>
      <c r="L13" s="147"/>
      <c r="M13" s="145">
        <v>0</v>
      </c>
      <c r="N13" s="147"/>
      <c r="O13" s="145"/>
      <c r="P13" s="146"/>
      <c r="Q13" s="146"/>
      <c r="R13" s="147"/>
      <c r="S13" s="145">
        <v>0</v>
      </c>
      <c r="T13" s="147"/>
    </row>
    <row r="14" spans="1:20" ht="19.5" customHeight="1">
      <c r="A14" s="27"/>
      <c r="B14" s="27"/>
      <c r="C14" s="27"/>
      <c r="D14" s="55"/>
      <c r="E14" s="55"/>
      <c r="F14" s="27"/>
      <c r="G14" s="55"/>
      <c r="H14" s="55"/>
      <c r="I14" s="28"/>
      <c r="J14" s="28"/>
      <c r="K14" s="27"/>
      <c r="L14" s="55"/>
      <c r="M14" s="55"/>
      <c r="N14" s="55"/>
      <c r="O14" s="28"/>
      <c r="P14" s="28"/>
      <c r="Q14" s="28"/>
      <c r="R14" s="55"/>
      <c r="S14" s="55"/>
      <c r="T14" s="27"/>
    </row>
    <row r="15" spans="1:20" ht="19.5" customHeight="1">
      <c r="A15" s="27"/>
      <c r="B15" s="27"/>
      <c r="C15" s="27"/>
      <c r="D15" s="55"/>
      <c r="E15" s="27"/>
      <c r="F15" s="27"/>
      <c r="G15" s="27"/>
      <c r="H15" s="55"/>
      <c r="I15" s="28"/>
      <c r="J15" s="28"/>
      <c r="K15" s="55"/>
      <c r="L15" s="55"/>
      <c r="M15" s="55"/>
      <c r="N15" s="55"/>
      <c r="O15" s="28"/>
      <c r="P15" s="28"/>
      <c r="Q15" s="28"/>
      <c r="R15" s="55"/>
      <c r="S15" s="55"/>
      <c r="T15" s="55"/>
    </row>
    <row r="16" spans="1:20" ht="19.5" customHeight="1">
      <c r="A16" s="27"/>
      <c r="B16" s="27"/>
      <c r="C16" s="27"/>
      <c r="D16" s="27"/>
      <c r="E16" s="56"/>
      <c r="F16" s="27"/>
      <c r="G16" s="27"/>
      <c r="H16" s="55"/>
      <c r="I16" s="28"/>
      <c r="J16" s="28"/>
      <c r="K16" s="55"/>
      <c r="L16" s="55"/>
      <c r="M16" s="55"/>
      <c r="N16" s="55"/>
      <c r="O16" s="28"/>
      <c r="P16" s="28"/>
      <c r="Q16" s="23"/>
      <c r="R16" s="55"/>
      <c r="S16" s="55"/>
      <c r="T16" s="55"/>
    </row>
    <row r="17" spans="1:20" ht="19.5" customHeight="1">
      <c r="A17" s="27"/>
      <c r="B17" s="55"/>
      <c r="C17" s="55"/>
      <c r="D17" s="27"/>
      <c r="E17" s="56"/>
      <c r="F17" s="27"/>
      <c r="G17" s="27"/>
      <c r="H17" s="27"/>
      <c r="I17" s="23"/>
      <c r="J17" s="28"/>
      <c r="K17" s="55"/>
      <c r="L17" s="27"/>
      <c r="M17" s="55"/>
      <c r="N17" s="55"/>
      <c r="O17" s="28"/>
      <c r="P17" s="28"/>
      <c r="Q17" s="28"/>
      <c r="R17" s="55"/>
      <c r="S17" s="55"/>
      <c r="T17" s="27"/>
    </row>
    <row r="18" spans="1:20" ht="19.5" customHeight="1">
      <c r="A18" s="27"/>
      <c r="B18" s="27"/>
      <c r="C18" s="27"/>
      <c r="D18" s="27"/>
      <c r="E18" s="27"/>
      <c r="F18" s="27"/>
      <c r="G18" s="27"/>
      <c r="H18" s="27"/>
      <c r="I18" s="23"/>
      <c r="J18" s="23"/>
      <c r="K18" s="55"/>
      <c r="L18" s="55"/>
      <c r="M18" s="55"/>
      <c r="N18" s="27"/>
      <c r="O18" s="28"/>
      <c r="P18" s="28"/>
      <c r="Q18" s="28"/>
      <c r="R18" s="55"/>
      <c r="S18" s="27"/>
      <c r="T18" s="27"/>
    </row>
    <row r="19" spans="1:20" ht="19.5" customHeight="1">
      <c r="A19" s="27"/>
      <c r="B19" s="27"/>
      <c r="C19" s="27"/>
      <c r="D19" s="27"/>
      <c r="E19" s="27"/>
      <c r="F19" s="27"/>
      <c r="G19" s="27"/>
      <c r="H19" s="27"/>
      <c r="I19" s="23"/>
      <c r="J19" s="23"/>
      <c r="K19" s="55"/>
      <c r="L19" s="55"/>
      <c r="M19" s="27"/>
      <c r="N19" s="27"/>
      <c r="O19" s="23"/>
      <c r="P19" s="28"/>
      <c r="Q19" s="28"/>
      <c r="R19" s="27"/>
      <c r="S19" s="27"/>
      <c r="T19" s="27"/>
    </row>
    <row r="20" spans="1:20" ht="19.5" customHeight="1">
      <c r="A20" s="27"/>
      <c r="B20" s="27"/>
      <c r="C20" s="27"/>
      <c r="D20" s="27"/>
      <c r="E20" s="27"/>
      <c r="F20" s="27"/>
      <c r="G20" s="27"/>
      <c r="H20" s="27"/>
      <c r="I20" s="23"/>
      <c r="J20" s="23"/>
      <c r="K20" s="27"/>
      <c r="L20" s="55"/>
      <c r="M20" s="27"/>
      <c r="N20" s="27"/>
      <c r="O20" s="23"/>
      <c r="P20" s="23"/>
      <c r="Q20" s="28"/>
      <c r="R20" s="27"/>
      <c r="S20" s="27"/>
      <c r="T20" s="27"/>
    </row>
    <row r="21" spans="1:20" ht="19.5" customHeight="1">
      <c r="A21" s="23"/>
      <c r="B21" s="23"/>
      <c r="C21" s="23"/>
      <c r="D21" s="23"/>
      <c r="E21" s="23"/>
      <c r="F21" s="23"/>
      <c r="G21" s="27"/>
      <c r="H21" s="27"/>
      <c r="I21" s="23"/>
      <c r="J21" s="23"/>
      <c r="K21" s="27"/>
      <c r="L21" s="55"/>
      <c r="M21" s="27"/>
      <c r="N21" s="27"/>
      <c r="O21" s="23"/>
      <c r="P21" s="23"/>
      <c r="Q21" s="23"/>
      <c r="R21" s="27"/>
      <c r="S21" s="27"/>
      <c r="T21" s="27"/>
    </row>
    <row r="22" spans="1:20" ht="19.5" customHeight="1">
      <c r="A22" s="25"/>
      <c r="B22" s="25"/>
      <c r="C22" s="25"/>
      <c r="D22" s="25"/>
      <c r="E22" s="25"/>
      <c r="F22" s="23"/>
      <c r="G22" s="27"/>
      <c r="H22" s="27"/>
      <c r="I22" s="23"/>
      <c r="J22" s="23"/>
      <c r="K22" s="27"/>
      <c r="L22" s="27"/>
      <c r="M22" s="27"/>
      <c r="N22" s="27"/>
      <c r="O22" s="23"/>
      <c r="P22" s="23"/>
      <c r="Q22" s="23"/>
      <c r="R22" s="27"/>
      <c r="S22" s="27"/>
      <c r="T22" s="27"/>
    </row>
    <row r="23" spans="1:20" ht="19.5" customHeight="1">
      <c r="A23" s="57"/>
      <c r="B23" s="57"/>
      <c r="C23" s="57"/>
      <c r="D23" s="57"/>
      <c r="E23" s="57"/>
      <c r="F23" s="57"/>
      <c r="G23" s="58"/>
      <c r="H23" s="58"/>
      <c r="I23" s="57"/>
      <c r="J23" s="57"/>
      <c r="K23" s="58"/>
      <c r="L23" s="58"/>
      <c r="M23" s="58"/>
      <c r="N23" s="59"/>
      <c r="O23" s="73"/>
      <c r="P23" s="57"/>
      <c r="Q23" s="57"/>
      <c r="R23" s="58"/>
      <c r="S23" s="58"/>
      <c r="T23" s="58"/>
    </row>
    <row r="24" spans="1:20" ht="19.5" customHeight="1">
      <c r="A24" s="58"/>
      <c r="B24" s="58"/>
      <c r="C24" s="58"/>
      <c r="D24" s="58"/>
      <c r="E24" s="58"/>
      <c r="F24" s="58"/>
      <c r="G24" s="58"/>
      <c r="H24" s="58"/>
      <c r="I24" s="57"/>
      <c r="J24" s="57"/>
      <c r="K24" s="58"/>
      <c r="L24" s="58"/>
      <c r="M24" s="58"/>
      <c r="N24" s="58"/>
      <c r="O24" s="57"/>
      <c r="P24" s="57"/>
      <c r="Q24" s="57"/>
      <c r="R24" s="58"/>
      <c r="S24" s="58"/>
      <c r="T24" s="58"/>
    </row>
    <row r="25" spans="1:20" ht="19.5" customHeight="1">
      <c r="A25" s="58"/>
      <c r="B25" s="58"/>
      <c r="C25" s="58"/>
      <c r="D25" s="58"/>
      <c r="E25" s="58"/>
      <c r="F25" s="58"/>
      <c r="G25" s="58"/>
      <c r="H25" s="58"/>
      <c r="I25" s="57"/>
      <c r="J25" s="57"/>
      <c r="K25" s="58"/>
      <c r="L25" s="58"/>
      <c r="M25" s="58"/>
      <c r="N25" s="58"/>
      <c r="O25" s="57"/>
      <c r="P25" s="57"/>
      <c r="Q25" s="57"/>
      <c r="R25" s="58"/>
      <c r="S25" s="58"/>
      <c r="T25" s="58"/>
    </row>
    <row r="26" spans="1:20" ht="19.5" customHeight="1">
      <c r="A26" s="58"/>
      <c r="B26" s="58"/>
      <c r="C26" s="58"/>
      <c r="D26" s="58"/>
      <c r="E26" s="58"/>
      <c r="F26" s="58"/>
      <c r="G26" s="58"/>
      <c r="H26" s="58"/>
      <c r="I26" s="57"/>
      <c r="J26" s="57"/>
      <c r="K26" s="58"/>
      <c r="L26" s="58"/>
      <c r="M26" s="58"/>
      <c r="N26" s="58"/>
      <c r="O26" s="57"/>
      <c r="P26" s="57"/>
      <c r="Q26" s="57"/>
      <c r="R26" s="58"/>
      <c r="S26" s="58"/>
      <c r="T26" s="58"/>
    </row>
    <row r="27" spans="1:20" ht="19.5" customHeight="1">
      <c r="A27" s="58"/>
      <c r="B27" s="58"/>
      <c r="C27" s="58"/>
      <c r="D27" s="58"/>
      <c r="E27" s="58"/>
      <c r="F27" s="58"/>
      <c r="G27" s="58"/>
      <c r="H27" s="58"/>
      <c r="I27" s="57"/>
      <c r="J27" s="57"/>
      <c r="K27" s="58"/>
      <c r="L27" s="58"/>
      <c r="M27" s="58"/>
      <c r="N27" s="58"/>
      <c r="O27" s="57"/>
      <c r="P27" s="57"/>
      <c r="Q27" s="57"/>
      <c r="R27" s="58"/>
      <c r="S27" s="58"/>
      <c r="T27" s="58"/>
    </row>
    <row r="28" spans="1:20" ht="19.5" customHeight="1">
      <c r="A28" s="58"/>
      <c r="B28" s="58"/>
      <c r="C28" s="58"/>
      <c r="D28" s="58"/>
      <c r="E28" s="58"/>
      <c r="F28" s="58"/>
      <c r="G28" s="58"/>
      <c r="H28" s="58"/>
      <c r="I28" s="57"/>
      <c r="J28" s="57"/>
      <c r="K28" s="58"/>
      <c r="L28" s="58"/>
      <c r="M28" s="58"/>
      <c r="N28" s="58"/>
      <c r="O28" s="57"/>
      <c r="P28" s="57"/>
      <c r="Q28" s="57"/>
      <c r="R28" s="58"/>
      <c r="S28" s="58"/>
      <c r="T28" s="58"/>
    </row>
    <row r="29" spans="1:20" ht="19.5" customHeight="1">
      <c r="A29" s="58"/>
      <c r="B29" s="58"/>
      <c r="C29" s="58"/>
      <c r="D29" s="58"/>
      <c r="E29" s="58"/>
      <c r="F29" s="58"/>
      <c r="G29" s="58"/>
      <c r="H29" s="58"/>
      <c r="I29" s="57"/>
      <c r="J29" s="57"/>
      <c r="K29" s="58"/>
      <c r="L29" s="58"/>
      <c r="M29" s="58"/>
      <c r="N29" s="58"/>
      <c r="O29" s="57"/>
      <c r="P29" s="57"/>
      <c r="Q29" s="57"/>
      <c r="R29" s="58"/>
      <c r="S29" s="58"/>
      <c r="T29" s="58"/>
    </row>
    <row r="30" spans="1:20" ht="19.5" customHeight="1">
      <c r="A30" s="58"/>
      <c r="B30" s="58"/>
      <c r="C30" s="58"/>
      <c r="D30" s="58"/>
      <c r="E30" s="58"/>
      <c r="F30" s="58"/>
      <c r="G30" s="58"/>
      <c r="H30" s="58"/>
      <c r="I30" s="57"/>
      <c r="J30" s="57"/>
      <c r="K30" s="58"/>
      <c r="L30" s="58"/>
      <c r="M30" s="58"/>
      <c r="N30" s="58"/>
      <c r="O30" s="57"/>
      <c r="P30" s="57"/>
      <c r="Q30" s="57"/>
      <c r="R30" s="58"/>
      <c r="S30" s="58"/>
      <c r="T30" s="58"/>
    </row>
    <row r="31" spans="1:20" ht="19.5" customHeight="1">
      <c r="A31" s="58"/>
      <c r="B31" s="58"/>
      <c r="C31" s="58"/>
      <c r="D31" s="58"/>
      <c r="E31" s="58"/>
      <c r="F31" s="58"/>
      <c r="G31" s="58"/>
      <c r="H31" s="58"/>
      <c r="I31" s="57"/>
      <c r="J31" s="57"/>
      <c r="K31" s="58"/>
      <c r="L31" s="58"/>
      <c r="M31" s="58"/>
      <c r="N31" s="58"/>
      <c r="O31" s="57"/>
      <c r="P31" s="57"/>
      <c r="Q31" s="57"/>
      <c r="R31" s="58"/>
      <c r="S31" s="58"/>
      <c r="T31" s="58"/>
    </row>
    <row r="32" spans="1:20" ht="19.5" customHeight="1">
      <c r="A32" s="58"/>
      <c r="B32" s="58"/>
      <c r="C32" s="58"/>
      <c r="D32" s="58"/>
      <c r="E32" s="58"/>
      <c r="F32" s="58"/>
      <c r="G32" s="58"/>
      <c r="H32" s="58"/>
      <c r="I32" s="57"/>
      <c r="J32" s="57"/>
      <c r="K32" s="58"/>
      <c r="L32" s="58"/>
      <c r="M32" s="58"/>
      <c r="N32" s="58"/>
      <c r="O32" s="57"/>
      <c r="P32" s="57"/>
      <c r="Q32" s="57"/>
      <c r="R32" s="58"/>
      <c r="S32" s="58"/>
      <c r="T32" s="58"/>
    </row>
    <row r="33" spans="1:20" ht="19.5" customHeight="1">
      <c r="A33" s="58"/>
      <c r="B33" s="58"/>
      <c r="C33" s="58"/>
      <c r="D33" s="58"/>
      <c r="E33" s="58"/>
      <c r="F33" s="58"/>
      <c r="G33" s="58"/>
      <c r="H33" s="58"/>
      <c r="I33" s="57"/>
      <c r="J33" s="57"/>
      <c r="K33" s="58"/>
      <c r="L33" s="58"/>
      <c r="M33" s="58"/>
      <c r="N33" s="58"/>
      <c r="O33" s="57"/>
      <c r="P33" s="57"/>
      <c r="Q33" s="57"/>
      <c r="R33" s="58"/>
      <c r="S33" s="58"/>
      <c r="T33" s="58"/>
    </row>
    <row r="34" spans="1:20" ht="19.5" customHeight="1">
      <c r="A34" s="58"/>
      <c r="B34" s="58"/>
      <c r="C34" s="58"/>
      <c r="D34" s="58"/>
      <c r="E34" s="58"/>
      <c r="F34" s="58"/>
      <c r="G34" s="58"/>
      <c r="H34" s="58"/>
      <c r="I34" s="57"/>
      <c r="J34" s="57"/>
      <c r="K34" s="58"/>
      <c r="L34" s="58"/>
      <c r="M34" s="58"/>
      <c r="N34" s="58"/>
      <c r="O34" s="57"/>
      <c r="P34" s="57"/>
      <c r="Q34" s="57"/>
      <c r="R34" s="58"/>
      <c r="S34" s="58"/>
      <c r="T34" s="58"/>
    </row>
    <row r="35" spans="1:20" ht="19.5" customHeight="1">
      <c r="A35" s="58"/>
      <c r="B35" s="58"/>
      <c r="C35" s="58"/>
      <c r="D35" s="58"/>
      <c r="E35" s="58"/>
      <c r="F35" s="58"/>
      <c r="G35" s="58"/>
      <c r="H35" s="58"/>
      <c r="I35" s="57"/>
      <c r="J35" s="57"/>
      <c r="K35" s="58"/>
      <c r="L35" s="58"/>
      <c r="M35" s="58"/>
      <c r="N35" s="58"/>
      <c r="O35" s="57"/>
      <c r="P35" s="57"/>
      <c r="Q35" s="57"/>
      <c r="R35" s="58"/>
      <c r="S35" s="58"/>
      <c r="T35" s="58"/>
    </row>
  </sheetData>
  <sheetProtection/>
  <mergeCells count="20">
    <mergeCell ref="A3:F3"/>
    <mergeCell ref="A2:T2"/>
    <mergeCell ref="K4:L4"/>
    <mergeCell ref="D5:D6"/>
    <mergeCell ref="E5:E6"/>
    <mergeCell ref="F4:F6"/>
    <mergeCell ref="G4:G6"/>
    <mergeCell ref="H4:H6"/>
    <mergeCell ref="I4:I6"/>
    <mergeCell ref="J4:J6"/>
    <mergeCell ref="K5:K6"/>
    <mergeCell ref="R5:R6"/>
    <mergeCell ref="S4:S6"/>
    <mergeCell ref="T4:T6"/>
    <mergeCell ref="L5:L6"/>
    <mergeCell ref="M4:M6"/>
    <mergeCell ref="N5:N6"/>
    <mergeCell ref="O5:O6"/>
    <mergeCell ref="P5:P6"/>
    <mergeCell ref="Q5:Q6"/>
  </mergeCells>
  <printOptions horizontalCentered="1"/>
  <pageMargins left="0.59" right="0.59" top="0.59" bottom="0.59" header="0.59" footer="0.39"/>
  <pageSetup fitToHeight="100" fitToWidth="1" horizontalDpi="600" verticalDpi="600" orientation="landscape" paperSize="9" scale="68"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31"/>
  <sheetViews>
    <sheetView showGridLines="0" showZeros="0" zoomScalePageLayoutView="0" workbookViewId="0" topLeftCell="A1">
      <selection activeCell="A1" sqref="A1"/>
    </sheetView>
  </sheetViews>
  <sheetFormatPr defaultColWidth="9.16015625" defaultRowHeight="12.75" customHeight="1"/>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29"/>
      <c r="B1" s="87"/>
      <c r="C1" s="87"/>
      <c r="D1" s="87"/>
      <c r="E1" s="87"/>
      <c r="F1" s="87"/>
      <c r="G1" s="87"/>
      <c r="H1" s="87"/>
      <c r="I1" s="87"/>
      <c r="J1" s="101" t="s">
        <v>177</v>
      </c>
    </row>
    <row r="2" spans="1:10" ht="19.5" customHeight="1">
      <c r="A2" s="200" t="s">
        <v>245</v>
      </c>
      <c r="B2" s="200"/>
      <c r="C2" s="200"/>
      <c r="D2" s="200"/>
      <c r="E2" s="200"/>
      <c r="F2" s="200"/>
      <c r="G2" s="200"/>
      <c r="H2" s="200"/>
      <c r="I2" s="200"/>
      <c r="J2" s="200"/>
    </row>
    <row r="3" spans="1:12" ht="19.5" customHeight="1">
      <c r="A3" s="221" t="s">
        <v>154</v>
      </c>
      <c r="B3" s="221"/>
      <c r="C3" s="221"/>
      <c r="D3" s="221"/>
      <c r="E3" s="221"/>
      <c r="F3" s="88"/>
      <c r="G3" s="88"/>
      <c r="H3" s="88"/>
      <c r="I3" s="88"/>
      <c r="J3" s="6" t="s">
        <v>19</v>
      </c>
      <c r="K3" s="23"/>
      <c r="L3" s="23"/>
    </row>
    <row r="4" spans="1:12" ht="19.5" customHeight="1">
      <c r="A4" s="124" t="s">
        <v>70</v>
      </c>
      <c r="B4" s="124"/>
      <c r="C4" s="124"/>
      <c r="D4" s="123"/>
      <c r="E4" s="89"/>
      <c r="F4" s="217" t="s">
        <v>67</v>
      </c>
      <c r="G4" s="217" t="s">
        <v>29</v>
      </c>
      <c r="H4" s="219" t="s">
        <v>187</v>
      </c>
      <c r="I4" s="219" t="s">
        <v>39</v>
      </c>
      <c r="J4" s="213" t="s">
        <v>201</v>
      </c>
      <c r="K4" s="23"/>
      <c r="L4" s="23"/>
    </row>
    <row r="5" spans="1:12" ht="19.5" customHeight="1">
      <c r="A5" s="75" t="s">
        <v>318</v>
      </c>
      <c r="B5" s="75"/>
      <c r="C5" s="90"/>
      <c r="D5" s="213" t="s">
        <v>134</v>
      </c>
      <c r="E5" s="215" t="s">
        <v>284</v>
      </c>
      <c r="F5" s="217"/>
      <c r="G5" s="217"/>
      <c r="H5" s="219"/>
      <c r="I5" s="219"/>
      <c r="J5" s="213"/>
      <c r="K5" s="23"/>
      <c r="L5" s="23"/>
    </row>
    <row r="6" spans="1:12" ht="20.25" customHeight="1">
      <c r="A6" s="91" t="s">
        <v>125</v>
      </c>
      <c r="B6" s="91" t="s">
        <v>222</v>
      </c>
      <c r="C6" s="92" t="s">
        <v>217</v>
      </c>
      <c r="D6" s="214"/>
      <c r="E6" s="216"/>
      <c r="F6" s="218"/>
      <c r="G6" s="218"/>
      <c r="H6" s="220"/>
      <c r="I6" s="220"/>
      <c r="J6" s="214"/>
      <c r="K6" s="23"/>
      <c r="L6" s="23"/>
    </row>
    <row r="7" spans="1:12" ht="19.5" customHeight="1">
      <c r="A7" s="152"/>
      <c r="B7" s="152"/>
      <c r="C7" s="152"/>
      <c r="D7" s="152"/>
      <c r="E7" s="151" t="s">
        <v>67</v>
      </c>
      <c r="F7" s="150">
        <v>15612145</v>
      </c>
      <c r="G7" s="150">
        <v>13312145</v>
      </c>
      <c r="H7" s="150">
        <v>2300000</v>
      </c>
      <c r="I7" s="150"/>
      <c r="J7" s="119"/>
      <c r="K7" s="102"/>
      <c r="L7" s="102"/>
    </row>
    <row r="8" spans="1:12" ht="19.5" customHeight="1">
      <c r="A8" s="152" t="s">
        <v>68</v>
      </c>
      <c r="B8" s="152" t="s">
        <v>239</v>
      </c>
      <c r="C8" s="152" t="s">
        <v>2</v>
      </c>
      <c r="D8" s="152" t="s">
        <v>149</v>
      </c>
      <c r="E8" s="151" t="s">
        <v>47</v>
      </c>
      <c r="F8" s="150">
        <v>545006</v>
      </c>
      <c r="G8" s="150">
        <v>545006</v>
      </c>
      <c r="H8" s="150">
        <v>0</v>
      </c>
      <c r="I8" s="150"/>
      <c r="J8" s="119"/>
      <c r="K8" s="28"/>
      <c r="L8" s="27"/>
    </row>
    <row r="9" spans="1:12" ht="19.5" customHeight="1">
      <c r="A9" s="152" t="s">
        <v>68</v>
      </c>
      <c r="B9" s="152" t="s">
        <v>239</v>
      </c>
      <c r="C9" s="152" t="s">
        <v>239</v>
      </c>
      <c r="D9" s="152" t="s">
        <v>149</v>
      </c>
      <c r="E9" s="151" t="s">
        <v>188</v>
      </c>
      <c r="F9" s="150">
        <v>985343</v>
      </c>
      <c r="G9" s="150">
        <v>985343</v>
      </c>
      <c r="H9" s="150">
        <v>0</v>
      </c>
      <c r="I9" s="150"/>
      <c r="J9" s="119"/>
      <c r="K9" s="27"/>
      <c r="L9" s="27"/>
    </row>
    <row r="10" spans="1:12" ht="19.5" customHeight="1">
      <c r="A10" s="152" t="s">
        <v>214</v>
      </c>
      <c r="B10" s="152" t="s">
        <v>242</v>
      </c>
      <c r="C10" s="152" t="s">
        <v>242</v>
      </c>
      <c r="D10" s="152" t="s">
        <v>149</v>
      </c>
      <c r="E10" s="151" t="s">
        <v>76</v>
      </c>
      <c r="F10" s="150">
        <v>10099614</v>
      </c>
      <c r="G10" s="150">
        <v>10099614</v>
      </c>
      <c r="H10" s="150">
        <v>0</v>
      </c>
      <c r="I10" s="150"/>
      <c r="J10" s="119"/>
      <c r="K10" s="27"/>
      <c r="L10" s="27"/>
    </row>
    <row r="11" spans="1:12" ht="19.5" customHeight="1">
      <c r="A11" s="152" t="s">
        <v>214</v>
      </c>
      <c r="B11" s="152" t="s">
        <v>242</v>
      </c>
      <c r="C11" s="152" t="s">
        <v>166</v>
      </c>
      <c r="D11" s="152" t="s">
        <v>149</v>
      </c>
      <c r="E11" s="151" t="s">
        <v>80</v>
      </c>
      <c r="F11" s="150">
        <v>2300000</v>
      </c>
      <c r="G11" s="150">
        <v>0</v>
      </c>
      <c r="H11" s="150">
        <v>2300000</v>
      </c>
      <c r="I11" s="150"/>
      <c r="J11" s="119"/>
      <c r="K11" s="27"/>
      <c r="L11" s="27"/>
    </row>
    <row r="12" spans="1:12" ht="19.5" customHeight="1">
      <c r="A12" s="152" t="s">
        <v>214</v>
      </c>
      <c r="B12" s="152" t="s">
        <v>242</v>
      </c>
      <c r="C12" s="152" t="s">
        <v>21</v>
      </c>
      <c r="D12" s="152" t="s">
        <v>149</v>
      </c>
      <c r="E12" s="151" t="s">
        <v>261</v>
      </c>
      <c r="F12" s="150">
        <v>775115</v>
      </c>
      <c r="G12" s="150">
        <v>775115</v>
      </c>
      <c r="H12" s="150">
        <v>0</v>
      </c>
      <c r="I12" s="150"/>
      <c r="J12" s="119"/>
      <c r="K12" s="27"/>
      <c r="L12" s="27"/>
    </row>
    <row r="13" spans="1:12" ht="19.5" customHeight="1">
      <c r="A13" s="152" t="s">
        <v>114</v>
      </c>
      <c r="B13" s="152" t="s">
        <v>166</v>
      </c>
      <c r="C13" s="152" t="s">
        <v>242</v>
      </c>
      <c r="D13" s="152" t="s">
        <v>149</v>
      </c>
      <c r="E13" s="151" t="s">
        <v>25</v>
      </c>
      <c r="F13" s="150">
        <v>907067</v>
      </c>
      <c r="G13" s="150">
        <v>907067</v>
      </c>
      <c r="H13" s="150">
        <v>0</v>
      </c>
      <c r="I13" s="150"/>
      <c r="J13" s="119"/>
      <c r="K13" s="27"/>
      <c r="L13" s="55"/>
    </row>
    <row r="14" spans="1:12" ht="19.5" customHeight="1">
      <c r="A14" s="95"/>
      <c r="B14" s="93"/>
      <c r="C14" s="95"/>
      <c r="D14" s="93"/>
      <c r="E14" s="93"/>
      <c r="F14" s="41"/>
      <c r="G14" s="41"/>
      <c r="H14" s="41"/>
      <c r="I14" s="41"/>
      <c r="J14" s="41"/>
      <c r="K14" s="27"/>
      <c r="L14" s="27"/>
    </row>
    <row r="15" spans="1:12" ht="19.5" customHeight="1">
      <c r="A15" s="95"/>
      <c r="B15" s="95"/>
      <c r="C15" s="93"/>
      <c r="D15" s="93"/>
      <c r="E15" s="93"/>
      <c r="F15" s="94"/>
      <c r="G15" s="94"/>
      <c r="H15" s="41"/>
      <c r="I15" s="41"/>
      <c r="J15" s="41"/>
      <c r="K15" s="27"/>
      <c r="L15" s="27"/>
    </row>
    <row r="16" spans="1:12" ht="19.5" customHeight="1">
      <c r="A16" s="95"/>
      <c r="B16" s="95"/>
      <c r="C16" s="93"/>
      <c r="D16" s="93"/>
      <c r="E16" s="96"/>
      <c r="F16" s="94"/>
      <c r="G16" s="94"/>
      <c r="H16" s="94"/>
      <c r="I16" s="41"/>
      <c r="J16" s="41"/>
      <c r="K16" s="55"/>
      <c r="L16" s="55"/>
    </row>
    <row r="17" spans="1:12" ht="19.5" customHeight="1">
      <c r="A17" s="95"/>
      <c r="B17" s="95"/>
      <c r="C17" s="95"/>
      <c r="D17" s="93"/>
      <c r="E17" s="96"/>
      <c r="F17" s="94"/>
      <c r="G17" s="94"/>
      <c r="H17" s="94"/>
      <c r="I17" s="94"/>
      <c r="J17" s="94"/>
      <c r="K17" s="27"/>
      <c r="L17" s="27"/>
    </row>
    <row r="18" spans="1:12" ht="19.5" customHeight="1">
      <c r="A18" s="95"/>
      <c r="B18" s="95"/>
      <c r="C18" s="95"/>
      <c r="D18" s="93"/>
      <c r="E18" s="97"/>
      <c r="F18" s="94"/>
      <c r="G18" s="94"/>
      <c r="H18" s="94"/>
      <c r="I18" s="94"/>
      <c r="J18" s="94"/>
      <c r="K18" s="27"/>
      <c r="L18" s="27"/>
    </row>
    <row r="19" spans="1:12" ht="19.5" customHeight="1">
      <c r="A19" s="95"/>
      <c r="B19" s="95"/>
      <c r="C19" s="95"/>
      <c r="D19" s="95"/>
      <c r="E19" s="97"/>
      <c r="F19" s="94"/>
      <c r="G19" s="94"/>
      <c r="H19" s="94"/>
      <c r="I19" s="94"/>
      <c r="J19" s="94"/>
      <c r="K19" s="27"/>
      <c r="L19" s="27"/>
    </row>
    <row r="20" spans="1:12" ht="19.5" customHeight="1">
      <c r="A20" s="95"/>
      <c r="B20" s="95"/>
      <c r="C20" s="95"/>
      <c r="D20" s="95"/>
      <c r="E20" s="97"/>
      <c r="F20" s="94"/>
      <c r="G20" s="94"/>
      <c r="H20" s="94"/>
      <c r="I20" s="94"/>
      <c r="J20" s="94"/>
      <c r="K20" s="27"/>
      <c r="L20" s="27"/>
    </row>
    <row r="21" spans="1:12" ht="19.5" customHeight="1">
      <c r="A21" s="98"/>
      <c r="B21" s="98"/>
      <c r="C21" s="98"/>
      <c r="D21" s="98"/>
      <c r="E21" s="98"/>
      <c r="F21" s="99"/>
      <c r="G21" s="94"/>
      <c r="H21" s="94"/>
      <c r="I21" s="94"/>
      <c r="J21" s="94"/>
      <c r="K21" s="27"/>
      <c r="L21" s="27"/>
    </row>
    <row r="22" spans="1:12" ht="19.5" customHeight="1">
      <c r="A22" s="100"/>
      <c r="B22" s="100"/>
      <c r="C22" s="100"/>
      <c r="D22" s="100"/>
      <c r="E22" s="100"/>
      <c r="F22" s="99"/>
      <c r="G22" s="94"/>
      <c r="H22" s="94"/>
      <c r="I22" s="94"/>
      <c r="J22" s="94"/>
      <c r="K22" s="27"/>
      <c r="L22" s="27"/>
    </row>
    <row r="23" spans="1:12" ht="19.5" customHeight="1">
      <c r="A23" s="57"/>
      <c r="B23" s="57"/>
      <c r="C23" s="57"/>
      <c r="D23" s="57"/>
      <c r="E23" s="57"/>
      <c r="F23" s="57"/>
      <c r="G23" s="58"/>
      <c r="H23" s="58"/>
      <c r="I23" s="58"/>
      <c r="J23" s="58"/>
      <c r="K23" s="26"/>
      <c r="L23" s="26"/>
    </row>
    <row r="24" spans="1:12" ht="19.5" customHeight="1">
      <c r="A24" s="58"/>
      <c r="B24" s="58"/>
      <c r="C24" s="58"/>
      <c r="D24" s="58"/>
      <c r="E24" s="58"/>
      <c r="F24" s="58"/>
      <c r="G24" s="58"/>
      <c r="H24" s="58"/>
      <c r="I24" s="58"/>
      <c r="J24" s="58"/>
      <c r="K24" s="26"/>
      <c r="L24" s="26"/>
    </row>
    <row r="25" spans="1:12" ht="19.5" customHeight="1">
      <c r="A25" s="58"/>
      <c r="B25" s="58"/>
      <c r="C25" s="58"/>
      <c r="D25" s="58"/>
      <c r="E25" s="58"/>
      <c r="F25" s="58"/>
      <c r="G25" s="58"/>
      <c r="H25" s="58"/>
      <c r="I25" s="58"/>
      <c r="J25" s="58"/>
      <c r="K25" s="26"/>
      <c r="L25" s="26"/>
    </row>
    <row r="26" spans="1:12" ht="19.5" customHeight="1">
      <c r="A26" s="58"/>
      <c r="B26" s="58"/>
      <c r="C26" s="58"/>
      <c r="D26" s="58"/>
      <c r="E26" s="58"/>
      <c r="F26" s="58"/>
      <c r="G26" s="58"/>
      <c r="H26" s="58"/>
      <c r="I26" s="58"/>
      <c r="J26" s="58"/>
      <c r="K26" s="26"/>
      <c r="L26" s="26"/>
    </row>
    <row r="27" spans="1:12" ht="19.5" customHeight="1">
      <c r="A27" s="58"/>
      <c r="B27" s="58"/>
      <c r="C27" s="58"/>
      <c r="D27" s="58"/>
      <c r="E27" s="58"/>
      <c r="F27" s="58"/>
      <c r="G27" s="58"/>
      <c r="H27" s="58"/>
      <c r="I27" s="58"/>
      <c r="J27" s="58"/>
      <c r="K27" s="26"/>
      <c r="L27" s="26"/>
    </row>
    <row r="28" spans="1:12" ht="19.5" customHeight="1">
      <c r="A28" s="58"/>
      <c r="B28" s="58"/>
      <c r="C28" s="58"/>
      <c r="D28" s="58"/>
      <c r="E28" s="58"/>
      <c r="F28" s="58"/>
      <c r="G28" s="58"/>
      <c r="H28" s="58"/>
      <c r="I28" s="58"/>
      <c r="J28" s="58"/>
      <c r="K28" s="26"/>
      <c r="L28" s="26"/>
    </row>
    <row r="29" spans="1:12" ht="19.5" customHeight="1">
      <c r="A29" s="58"/>
      <c r="B29" s="58"/>
      <c r="C29" s="58"/>
      <c r="D29" s="58"/>
      <c r="E29" s="58"/>
      <c r="F29" s="58"/>
      <c r="G29" s="58"/>
      <c r="H29" s="58"/>
      <c r="I29" s="58"/>
      <c r="J29" s="58"/>
      <c r="K29" s="26"/>
      <c r="L29" s="26"/>
    </row>
    <row r="30" spans="1:12" ht="19.5" customHeight="1">
      <c r="A30" s="58"/>
      <c r="B30" s="58"/>
      <c r="C30" s="58"/>
      <c r="D30" s="58"/>
      <c r="E30" s="58"/>
      <c r="F30" s="58"/>
      <c r="G30" s="58"/>
      <c r="H30" s="58"/>
      <c r="I30" s="58"/>
      <c r="J30" s="58"/>
      <c r="K30" s="26"/>
      <c r="L30" s="26"/>
    </row>
    <row r="31" spans="1:12" ht="19.5" customHeight="1">
      <c r="A31" s="58"/>
      <c r="B31" s="58"/>
      <c r="C31" s="58"/>
      <c r="D31" s="58"/>
      <c r="E31" s="58"/>
      <c r="F31" s="58"/>
      <c r="G31" s="58"/>
      <c r="H31" s="58"/>
      <c r="I31" s="58"/>
      <c r="J31" s="58"/>
      <c r="K31" s="26"/>
      <c r="L31" s="26"/>
    </row>
  </sheetData>
  <sheetProtection/>
  <mergeCells count="9">
    <mergeCell ref="A2:J2"/>
    <mergeCell ref="D5:D6"/>
    <mergeCell ref="E5:E6"/>
    <mergeCell ref="F4:F6"/>
    <mergeCell ref="G4:G6"/>
    <mergeCell ref="H4:H6"/>
    <mergeCell ref="I4:I6"/>
    <mergeCell ref="J4:J6"/>
    <mergeCell ref="A3:E3"/>
  </mergeCells>
  <printOptions horizontalCentered="1"/>
  <pageMargins left="0.59" right="0.4" top="0.59" bottom="0.21" header="0.59" footer="0.17"/>
  <pageSetup fitToHeight="100" fitToWidth="1" horizontalDpi="600" verticalDpi="600" orientation="landscape"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H40"/>
  <sheetViews>
    <sheetView showGridLines="0" showZeros="0" zoomScalePageLayoutView="0" workbookViewId="0" topLeftCell="A1">
      <selection activeCell="H1" sqref="H1"/>
    </sheetView>
  </sheetViews>
  <sheetFormatPr defaultColWidth="9.16015625" defaultRowHeight="20.25" customHeight="1"/>
  <cols>
    <col min="1" max="1" width="30.16015625" style="0" customWidth="1"/>
    <col min="2" max="2" width="16" style="0" customWidth="1"/>
    <col min="3" max="3" width="26.5" style="0" customWidth="1"/>
    <col min="4" max="4" width="17.83203125" style="0" customWidth="1"/>
    <col min="5" max="5" width="17.66015625" style="0" customWidth="1"/>
    <col min="6" max="6" width="16.16015625" style="0" customWidth="1"/>
    <col min="7" max="7" width="18" style="0" customWidth="1"/>
    <col min="8" max="8" width="22.83203125" style="0" customWidth="1"/>
    <col min="9" max="34" width="8.66015625" style="0" customWidth="1"/>
    <col min="35" max="35" width="8.33203125" style="0" customWidth="1"/>
    <col min="36" max="38" width="9.16015625" style="0" customWidth="1"/>
    <col min="39" max="41" width="8.33203125" style="0" customWidth="1"/>
    <col min="42" max="253" width="10.66015625" style="0" customWidth="1"/>
  </cols>
  <sheetData>
    <row r="1" spans="1:34" ht="20.25" customHeight="1">
      <c r="A1" s="73"/>
      <c r="B1" s="73"/>
      <c r="C1" s="73"/>
      <c r="D1" s="73"/>
      <c r="E1" s="73"/>
      <c r="F1" s="73"/>
      <c r="G1" s="73"/>
      <c r="H1" s="31" t="s">
        <v>50</v>
      </c>
      <c r="I1" s="86"/>
      <c r="J1" s="86"/>
      <c r="K1" s="86"/>
      <c r="L1" s="86"/>
      <c r="M1" s="86"/>
      <c r="N1" s="86"/>
      <c r="O1" s="86"/>
      <c r="P1" s="86"/>
      <c r="Q1" s="86"/>
      <c r="R1" s="86"/>
      <c r="S1" s="86"/>
      <c r="T1" s="86"/>
      <c r="U1" s="86"/>
      <c r="V1" s="86"/>
      <c r="W1" s="86"/>
      <c r="X1" s="86"/>
      <c r="Y1" s="86"/>
      <c r="Z1" s="86"/>
      <c r="AA1" s="86"/>
      <c r="AB1" s="86"/>
      <c r="AC1" s="86"/>
      <c r="AD1" s="86"/>
      <c r="AE1" s="86"/>
      <c r="AF1" s="86"/>
      <c r="AG1" s="86"/>
      <c r="AH1" s="86"/>
    </row>
    <row r="2" spans="1:34" ht="20.25" customHeight="1">
      <c r="A2" s="200" t="s">
        <v>181</v>
      </c>
      <c r="B2" s="200"/>
      <c r="C2" s="200"/>
      <c r="D2" s="200"/>
      <c r="E2" s="200"/>
      <c r="F2" s="200"/>
      <c r="G2" s="200"/>
      <c r="H2" s="200"/>
      <c r="I2" s="86"/>
      <c r="J2" s="86"/>
      <c r="K2" s="86"/>
      <c r="L2" s="86"/>
      <c r="M2" s="86"/>
      <c r="N2" s="86"/>
      <c r="O2" s="86"/>
      <c r="P2" s="86"/>
      <c r="Q2" s="86"/>
      <c r="R2" s="86"/>
      <c r="S2" s="86"/>
      <c r="T2" s="86"/>
      <c r="U2" s="86"/>
      <c r="V2" s="86"/>
      <c r="W2" s="86"/>
      <c r="X2" s="86"/>
      <c r="Y2" s="86"/>
      <c r="Z2" s="86"/>
      <c r="AA2" s="86"/>
      <c r="AB2" s="86"/>
      <c r="AC2" s="86"/>
      <c r="AD2" s="86"/>
      <c r="AE2" s="86"/>
      <c r="AF2" s="86"/>
      <c r="AG2" s="86"/>
      <c r="AH2" s="86"/>
    </row>
    <row r="3" spans="1:34" ht="20.25" customHeight="1">
      <c r="A3" s="144" t="s">
        <v>154</v>
      </c>
      <c r="B3" s="74"/>
      <c r="C3" s="29"/>
      <c r="D3" s="29"/>
      <c r="E3" s="29"/>
      <c r="F3" s="29"/>
      <c r="G3" s="29"/>
      <c r="H3" s="6" t="s">
        <v>19</v>
      </c>
      <c r="I3" s="86"/>
      <c r="J3" s="86"/>
      <c r="K3" s="86"/>
      <c r="L3" s="86"/>
      <c r="M3" s="86"/>
      <c r="N3" s="86"/>
      <c r="O3" s="86"/>
      <c r="P3" s="86"/>
      <c r="Q3" s="86"/>
      <c r="R3" s="86"/>
      <c r="S3" s="86"/>
      <c r="T3" s="86"/>
      <c r="U3" s="86"/>
      <c r="V3" s="86"/>
      <c r="W3" s="86"/>
      <c r="X3" s="86"/>
      <c r="Y3" s="86"/>
      <c r="Z3" s="86"/>
      <c r="AA3" s="86"/>
      <c r="AB3" s="86"/>
      <c r="AC3" s="86"/>
      <c r="AD3" s="86"/>
      <c r="AE3" s="86"/>
      <c r="AF3" s="86"/>
      <c r="AG3" s="86"/>
      <c r="AH3" s="86"/>
    </row>
    <row r="4" spans="1:34" ht="20.25" customHeight="1">
      <c r="A4" s="75" t="s">
        <v>313</v>
      </c>
      <c r="B4" s="75"/>
      <c r="C4" s="75" t="s">
        <v>9</v>
      </c>
      <c r="D4" s="75"/>
      <c r="E4" s="75"/>
      <c r="F4" s="75"/>
      <c r="G4" s="75"/>
      <c r="H4" s="75"/>
      <c r="I4" s="86"/>
      <c r="J4" s="86"/>
      <c r="K4" s="86"/>
      <c r="L4" s="86"/>
      <c r="M4" s="86"/>
      <c r="N4" s="86"/>
      <c r="O4" s="86"/>
      <c r="P4" s="86"/>
      <c r="Q4" s="86"/>
      <c r="R4" s="86"/>
      <c r="S4" s="86"/>
      <c r="T4" s="86"/>
      <c r="U4" s="86"/>
      <c r="V4" s="86"/>
      <c r="W4" s="86"/>
      <c r="X4" s="86"/>
      <c r="Y4" s="86"/>
      <c r="Z4" s="86"/>
      <c r="AA4" s="86"/>
      <c r="AB4" s="86"/>
      <c r="AC4" s="86"/>
      <c r="AD4" s="86"/>
      <c r="AE4" s="86"/>
      <c r="AF4" s="86"/>
      <c r="AG4" s="86"/>
      <c r="AH4" s="86"/>
    </row>
    <row r="5" spans="1:34" ht="20.25" customHeight="1">
      <c r="A5" s="76" t="s">
        <v>93</v>
      </c>
      <c r="B5" s="77" t="s">
        <v>285</v>
      </c>
      <c r="C5" s="76" t="s">
        <v>93</v>
      </c>
      <c r="D5" s="76" t="s">
        <v>67</v>
      </c>
      <c r="E5" s="77" t="s">
        <v>194</v>
      </c>
      <c r="F5" s="78" t="s">
        <v>191</v>
      </c>
      <c r="G5" s="76" t="s">
        <v>260</v>
      </c>
      <c r="H5" s="78" t="s">
        <v>24</v>
      </c>
      <c r="I5" s="86"/>
      <c r="J5" s="86"/>
      <c r="K5" s="86"/>
      <c r="L5" s="86"/>
      <c r="M5" s="86"/>
      <c r="N5" s="86"/>
      <c r="O5" s="86"/>
      <c r="P5" s="86"/>
      <c r="Q5" s="86"/>
      <c r="R5" s="86"/>
      <c r="S5" s="86"/>
      <c r="T5" s="86"/>
      <c r="U5" s="86"/>
      <c r="V5" s="86"/>
      <c r="W5" s="86"/>
      <c r="X5" s="86"/>
      <c r="Y5" s="86"/>
      <c r="Z5" s="86"/>
      <c r="AA5" s="86"/>
      <c r="AB5" s="86"/>
      <c r="AC5" s="86"/>
      <c r="AD5" s="86"/>
      <c r="AE5" s="86"/>
      <c r="AF5" s="86"/>
      <c r="AG5" s="86"/>
      <c r="AH5" s="86"/>
    </row>
    <row r="6" spans="1:34" ht="20.25" customHeight="1">
      <c r="A6" s="82" t="s">
        <v>300</v>
      </c>
      <c r="B6" s="127">
        <f>B7+B8+B9</f>
        <v>15612145</v>
      </c>
      <c r="C6" s="80" t="s">
        <v>124</v>
      </c>
      <c r="D6" s="118">
        <f>SUM(D7:D35)</f>
        <v>15612145</v>
      </c>
      <c r="E6" s="118">
        <f>SUM(E7:E35)</f>
        <v>15612145</v>
      </c>
      <c r="F6" s="118">
        <f>SUM(F7:F35)</f>
        <v>0</v>
      </c>
      <c r="G6" s="118">
        <f>SUM(G7:G35)</f>
        <v>0</v>
      </c>
      <c r="H6" s="119">
        <f>SUM(H7:H35)</f>
        <v>0</v>
      </c>
      <c r="I6" s="86"/>
      <c r="J6" s="86"/>
      <c r="K6" s="86"/>
      <c r="L6" s="86"/>
      <c r="M6" s="86"/>
      <c r="N6" s="86"/>
      <c r="O6" s="86"/>
      <c r="P6" s="86"/>
      <c r="Q6" s="86"/>
      <c r="R6" s="86"/>
      <c r="S6" s="86"/>
      <c r="T6" s="86"/>
      <c r="U6" s="86"/>
      <c r="V6" s="86"/>
      <c r="W6" s="86"/>
      <c r="X6" s="86"/>
      <c r="Y6" s="86"/>
      <c r="Z6" s="86"/>
      <c r="AA6" s="86"/>
      <c r="AB6" s="86"/>
      <c r="AC6" s="86"/>
      <c r="AD6" s="86"/>
      <c r="AE6" s="86"/>
      <c r="AF6" s="86"/>
      <c r="AG6" s="86"/>
      <c r="AH6" s="86"/>
    </row>
    <row r="7" spans="1:34" ht="20.25" customHeight="1">
      <c r="A7" s="79" t="s">
        <v>113</v>
      </c>
      <c r="B7" s="157">
        <v>15612145</v>
      </c>
      <c r="C7" s="80" t="s">
        <v>227</v>
      </c>
      <c r="D7" s="125">
        <f aca="true" t="shared" si="0" ref="D7:D28">SUM(E7:H7)</f>
        <v>0</v>
      </c>
      <c r="E7" s="153">
        <v>0</v>
      </c>
      <c r="F7" s="155">
        <v>0</v>
      </c>
      <c r="G7" s="154">
        <v>0</v>
      </c>
      <c r="H7" s="126"/>
      <c r="I7" s="86"/>
      <c r="J7" s="86"/>
      <c r="K7" s="86"/>
      <c r="L7" s="86"/>
      <c r="M7" s="86"/>
      <c r="N7" s="86"/>
      <c r="O7" s="86"/>
      <c r="P7" s="86"/>
      <c r="Q7" s="86"/>
      <c r="R7" s="86"/>
      <c r="S7" s="86"/>
      <c r="T7" s="86"/>
      <c r="U7" s="86"/>
      <c r="V7" s="86"/>
      <c r="W7" s="86"/>
      <c r="X7" s="86"/>
      <c r="Y7" s="86"/>
      <c r="Z7" s="86"/>
      <c r="AA7" s="86"/>
      <c r="AB7" s="86"/>
      <c r="AC7" s="86"/>
      <c r="AD7" s="86"/>
      <c r="AE7" s="86"/>
      <c r="AF7" s="86"/>
      <c r="AG7" s="86"/>
      <c r="AH7" s="86"/>
    </row>
    <row r="8" spans="1:34" ht="20.25" customHeight="1">
      <c r="A8" s="79" t="s">
        <v>280</v>
      </c>
      <c r="B8" s="158">
        <v>0</v>
      </c>
      <c r="C8" s="80" t="s">
        <v>142</v>
      </c>
      <c r="D8" s="125">
        <f t="shared" si="0"/>
        <v>0</v>
      </c>
      <c r="E8" s="153">
        <v>0</v>
      </c>
      <c r="F8" s="155">
        <v>0</v>
      </c>
      <c r="G8" s="154">
        <v>0</v>
      </c>
      <c r="H8" s="126"/>
      <c r="I8" s="86"/>
      <c r="J8" s="86"/>
      <c r="K8" s="86"/>
      <c r="L8" s="86"/>
      <c r="M8" s="86"/>
      <c r="N8" s="86"/>
      <c r="O8" s="86"/>
      <c r="P8" s="86"/>
      <c r="Q8" s="86"/>
      <c r="R8" s="86"/>
      <c r="S8" s="86"/>
      <c r="T8" s="86"/>
      <c r="U8" s="86"/>
      <c r="V8" s="86"/>
      <c r="W8" s="86"/>
      <c r="X8" s="86"/>
      <c r="Y8" s="86"/>
      <c r="Z8" s="86"/>
      <c r="AA8" s="86"/>
      <c r="AB8" s="86"/>
      <c r="AC8" s="86"/>
      <c r="AD8" s="86"/>
      <c r="AE8" s="86"/>
      <c r="AF8" s="86"/>
      <c r="AG8" s="86"/>
      <c r="AH8" s="86"/>
    </row>
    <row r="9" spans="1:34" ht="20.25" customHeight="1">
      <c r="A9" s="79" t="s">
        <v>292</v>
      </c>
      <c r="B9" s="156">
        <v>0</v>
      </c>
      <c r="C9" s="80" t="s">
        <v>54</v>
      </c>
      <c r="D9" s="125">
        <f t="shared" si="0"/>
        <v>0</v>
      </c>
      <c r="E9" s="153">
        <v>0</v>
      </c>
      <c r="F9" s="155">
        <v>0</v>
      </c>
      <c r="G9" s="154">
        <v>0</v>
      </c>
      <c r="H9" s="126"/>
      <c r="I9" s="86"/>
      <c r="J9" s="86"/>
      <c r="K9" s="86"/>
      <c r="L9" s="86"/>
      <c r="M9" s="86"/>
      <c r="N9" s="86"/>
      <c r="O9" s="86"/>
      <c r="P9" s="86"/>
      <c r="Q9" s="86"/>
      <c r="R9" s="86"/>
      <c r="S9" s="86"/>
      <c r="T9" s="86"/>
      <c r="U9" s="86"/>
      <c r="V9" s="86"/>
      <c r="W9" s="86"/>
      <c r="X9" s="86"/>
      <c r="Y9" s="86"/>
      <c r="Z9" s="86"/>
      <c r="AA9" s="86"/>
      <c r="AB9" s="86"/>
      <c r="AC9" s="86"/>
      <c r="AD9" s="86"/>
      <c r="AE9" s="86"/>
      <c r="AF9" s="86"/>
      <c r="AG9" s="86"/>
      <c r="AH9" s="86"/>
    </row>
    <row r="10" spans="1:34" ht="20.25" customHeight="1">
      <c r="A10" s="82" t="s">
        <v>141</v>
      </c>
      <c r="B10" s="140"/>
      <c r="C10" s="80" t="s">
        <v>74</v>
      </c>
      <c r="D10" s="125">
        <f t="shared" si="0"/>
        <v>0</v>
      </c>
      <c r="E10" s="153">
        <v>0</v>
      </c>
      <c r="F10" s="155">
        <v>0</v>
      </c>
      <c r="G10" s="154">
        <v>0</v>
      </c>
      <c r="H10" s="12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row>
    <row r="11" spans="1:34" ht="20.25" customHeight="1">
      <c r="A11" s="82" t="s">
        <v>113</v>
      </c>
      <c r="B11" s="116"/>
      <c r="C11" s="80" t="s">
        <v>175</v>
      </c>
      <c r="D11" s="125">
        <f t="shared" si="0"/>
        <v>0</v>
      </c>
      <c r="E11" s="153">
        <v>0</v>
      </c>
      <c r="F11" s="155">
        <v>0</v>
      </c>
      <c r="G11" s="154">
        <v>0</v>
      </c>
      <c r="H11" s="12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row>
    <row r="12" spans="1:34" ht="20.25" customHeight="1">
      <c r="A12" s="82" t="s">
        <v>280</v>
      </c>
      <c r="B12" s="116"/>
      <c r="C12" s="80" t="s">
        <v>30</v>
      </c>
      <c r="D12" s="125">
        <f t="shared" si="0"/>
        <v>0</v>
      </c>
      <c r="E12" s="153">
        <v>0</v>
      </c>
      <c r="F12" s="155">
        <v>0</v>
      </c>
      <c r="G12" s="154">
        <v>0</v>
      </c>
      <c r="H12" s="12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row>
    <row r="13" spans="1:34" ht="20.25" customHeight="1">
      <c r="A13" s="82" t="s">
        <v>292</v>
      </c>
      <c r="B13" s="116"/>
      <c r="C13" s="80" t="s">
        <v>44</v>
      </c>
      <c r="D13" s="125">
        <f t="shared" si="0"/>
        <v>0</v>
      </c>
      <c r="E13" s="153">
        <v>0</v>
      </c>
      <c r="F13" s="155">
        <v>0</v>
      </c>
      <c r="G13" s="154">
        <v>0</v>
      </c>
      <c r="H13" s="12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row>
    <row r="14" spans="1:34" ht="20.25" customHeight="1">
      <c r="A14" s="82" t="s">
        <v>220</v>
      </c>
      <c r="B14" s="116"/>
      <c r="C14" s="80" t="s">
        <v>12</v>
      </c>
      <c r="D14" s="125">
        <f t="shared" si="0"/>
        <v>1530349</v>
      </c>
      <c r="E14" s="153">
        <v>1530349</v>
      </c>
      <c r="F14" s="155">
        <v>0</v>
      </c>
      <c r="G14" s="154">
        <v>0</v>
      </c>
      <c r="H14" s="12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row>
    <row r="15" spans="1:34" ht="20.25" customHeight="1">
      <c r="A15" s="81"/>
      <c r="B15" s="119"/>
      <c r="C15" s="82" t="s">
        <v>137</v>
      </c>
      <c r="D15" s="125">
        <f t="shared" si="0"/>
        <v>0</v>
      </c>
      <c r="E15" s="153">
        <v>0</v>
      </c>
      <c r="F15" s="155">
        <v>0</v>
      </c>
      <c r="G15" s="154">
        <v>0</v>
      </c>
      <c r="H15" s="12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row>
    <row r="16" spans="1:34" ht="20.25" customHeight="1">
      <c r="A16" s="81"/>
      <c r="B16" s="119"/>
      <c r="C16" s="82" t="s">
        <v>26</v>
      </c>
      <c r="D16" s="125">
        <f t="shared" si="0"/>
        <v>0</v>
      </c>
      <c r="E16" s="153">
        <v>0</v>
      </c>
      <c r="F16" s="155">
        <v>0</v>
      </c>
      <c r="G16" s="154">
        <v>0</v>
      </c>
      <c r="H16" s="12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row>
    <row r="17" spans="1:34" ht="20.25" customHeight="1">
      <c r="A17" s="81"/>
      <c r="B17" s="119"/>
      <c r="C17" s="82" t="s">
        <v>66</v>
      </c>
      <c r="D17" s="125">
        <f t="shared" si="0"/>
        <v>13174729</v>
      </c>
      <c r="E17" s="153">
        <v>13174729</v>
      </c>
      <c r="F17" s="155">
        <v>0</v>
      </c>
      <c r="G17" s="154">
        <v>0</v>
      </c>
      <c r="H17" s="12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row>
    <row r="18" spans="1:34" ht="20.25" customHeight="1">
      <c r="A18" s="81"/>
      <c r="B18" s="119"/>
      <c r="C18" s="82" t="s">
        <v>73</v>
      </c>
      <c r="D18" s="125">
        <f t="shared" si="0"/>
        <v>0</v>
      </c>
      <c r="E18" s="153">
        <v>0</v>
      </c>
      <c r="F18" s="155">
        <v>0</v>
      </c>
      <c r="G18" s="154">
        <v>0</v>
      </c>
      <c r="H18" s="12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row>
    <row r="19" spans="1:34" ht="20.25" customHeight="1">
      <c r="A19" s="81"/>
      <c r="B19" s="119"/>
      <c r="C19" s="82" t="s">
        <v>304</v>
      </c>
      <c r="D19" s="125">
        <f t="shared" si="0"/>
        <v>0</v>
      </c>
      <c r="E19" s="153">
        <v>0</v>
      </c>
      <c r="F19" s="155">
        <v>0</v>
      </c>
      <c r="G19" s="154">
        <v>0</v>
      </c>
      <c r="H19" s="12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row>
    <row r="20" spans="1:34" ht="20.25" customHeight="1">
      <c r="A20" s="81"/>
      <c r="B20" s="119"/>
      <c r="C20" s="82" t="s">
        <v>171</v>
      </c>
      <c r="D20" s="125">
        <f t="shared" si="0"/>
        <v>0</v>
      </c>
      <c r="E20" s="153">
        <v>0</v>
      </c>
      <c r="F20" s="155">
        <v>0</v>
      </c>
      <c r="G20" s="154">
        <v>0</v>
      </c>
      <c r="H20" s="12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row>
    <row r="21" spans="1:34" ht="20.25" customHeight="1">
      <c r="A21" s="81"/>
      <c r="B21" s="119"/>
      <c r="C21" s="82" t="s">
        <v>176</v>
      </c>
      <c r="D21" s="125">
        <f t="shared" si="0"/>
        <v>0</v>
      </c>
      <c r="E21" s="153">
        <v>0</v>
      </c>
      <c r="F21" s="155">
        <v>0</v>
      </c>
      <c r="G21" s="154">
        <v>0</v>
      </c>
      <c r="H21" s="12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row>
    <row r="22" spans="1:34" ht="20.25" customHeight="1">
      <c r="A22" s="81"/>
      <c r="B22" s="119"/>
      <c r="C22" s="82" t="s">
        <v>205</v>
      </c>
      <c r="D22" s="125">
        <f t="shared" si="0"/>
        <v>0</v>
      </c>
      <c r="E22" s="153">
        <v>0</v>
      </c>
      <c r="F22" s="155">
        <v>0</v>
      </c>
      <c r="G22" s="154">
        <v>0</v>
      </c>
      <c r="H22" s="12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row>
    <row r="23" spans="1:34" ht="20.25" customHeight="1">
      <c r="A23" s="81"/>
      <c r="B23" s="119"/>
      <c r="C23" s="82" t="s">
        <v>197</v>
      </c>
      <c r="D23" s="125">
        <f t="shared" si="0"/>
        <v>0</v>
      </c>
      <c r="E23" s="153">
        <v>0</v>
      </c>
      <c r="F23" s="155">
        <v>0</v>
      </c>
      <c r="G23" s="154">
        <v>0</v>
      </c>
      <c r="H23" s="12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row>
    <row r="24" spans="1:34" ht="20.25" customHeight="1">
      <c r="A24" s="81"/>
      <c r="B24" s="119"/>
      <c r="C24" s="82" t="s">
        <v>221</v>
      </c>
      <c r="D24" s="125">
        <f t="shared" si="0"/>
        <v>0</v>
      </c>
      <c r="E24" s="153">
        <v>0</v>
      </c>
      <c r="F24" s="155">
        <v>0</v>
      </c>
      <c r="G24" s="154">
        <v>0</v>
      </c>
      <c r="H24" s="12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row>
    <row r="25" spans="1:34" ht="20.25" customHeight="1">
      <c r="A25" s="81"/>
      <c r="B25" s="119"/>
      <c r="C25" s="82" t="s">
        <v>77</v>
      </c>
      <c r="D25" s="125">
        <f t="shared" si="0"/>
        <v>0</v>
      </c>
      <c r="E25" s="153">
        <v>0</v>
      </c>
      <c r="F25" s="155">
        <v>0</v>
      </c>
      <c r="G25" s="154">
        <v>0</v>
      </c>
      <c r="H25" s="12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row>
    <row r="26" spans="1:34" ht="20.25" customHeight="1">
      <c r="A26" s="82"/>
      <c r="B26" s="119"/>
      <c r="C26" s="82" t="s">
        <v>180</v>
      </c>
      <c r="D26" s="125">
        <f t="shared" si="0"/>
        <v>907067</v>
      </c>
      <c r="E26" s="153">
        <v>907067</v>
      </c>
      <c r="F26" s="155">
        <v>0</v>
      </c>
      <c r="G26" s="154">
        <v>0</v>
      </c>
      <c r="H26" s="12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row>
    <row r="27" spans="1:34" ht="20.25" customHeight="1">
      <c r="A27" s="82"/>
      <c r="B27" s="119"/>
      <c r="C27" s="82" t="s">
        <v>213</v>
      </c>
      <c r="D27" s="125">
        <f t="shared" si="0"/>
        <v>0</v>
      </c>
      <c r="E27" s="153">
        <v>0</v>
      </c>
      <c r="F27" s="155">
        <v>0</v>
      </c>
      <c r="G27" s="154">
        <v>0</v>
      </c>
      <c r="H27" s="12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row>
    <row r="28" spans="1:34" ht="20.25" customHeight="1">
      <c r="A28" s="82"/>
      <c r="B28" s="119"/>
      <c r="C28" s="82" t="s">
        <v>186</v>
      </c>
      <c r="D28" s="125">
        <f t="shared" si="0"/>
        <v>0</v>
      </c>
      <c r="E28" s="153">
        <v>0</v>
      </c>
      <c r="F28" s="155">
        <v>0</v>
      </c>
      <c r="G28" s="154">
        <v>0</v>
      </c>
      <c r="H28" s="12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row>
    <row r="29" spans="1:34" ht="20.25" customHeight="1">
      <c r="A29" s="82"/>
      <c r="B29" s="119"/>
      <c r="C29" s="82" t="s">
        <v>88</v>
      </c>
      <c r="D29" s="125"/>
      <c r="E29" s="153">
        <v>0</v>
      </c>
      <c r="F29" s="155">
        <v>0</v>
      </c>
      <c r="G29" s="154">
        <v>0</v>
      </c>
      <c r="H29" s="12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row>
    <row r="30" spans="1:34" ht="20.25" customHeight="1">
      <c r="A30" s="82"/>
      <c r="B30" s="119"/>
      <c r="C30" s="82" t="s">
        <v>107</v>
      </c>
      <c r="D30" s="125">
        <f aca="true" t="shared" si="1" ref="D30:D35">SUM(E30:H30)</f>
        <v>0</v>
      </c>
      <c r="E30" s="153">
        <v>0</v>
      </c>
      <c r="F30" s="155">
        <v>0</v>
      </c>
      <c r="G30" s="154">
        <v>0</v>
      </c>
      <c r="H30" s="12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row>
    <row r="31" spans="1:34" ht="20.25" customHeight="1">
      <c r="A31" s="82"/>
      <c r="B31" s="119"/>
      <c r="C31" s="82" t="s">
        <v>65</v>
      </c>
      <c r="D31" s="125">
        <f t="shared" si="1"/>
        <v>0</v>
      </c>
      <c r="E31" s="153">
        <v>0</v>
      </c>
      <c r="F31" s="155">
        <v>0</v>
      </c>
      <c r="G31" s="154">
        <v>0</v>
      </c>
      <c r="H31" s="12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row>
    <row r="32" spans="1:34" ht="20.25" customHeight="1">
      <c r="A32" s="82"/>
      <c r="B32" s="119"/>
      <c r="C32" s="82" t="s">
        <v>75</v>
      </c>
      <c r="D32" s="125">
        <f t="shared" si="1"/>
        <v>0</v>
      </c>
      <c r="E32" s="153">
        <v>0</v>
      </c>
      <c r="F32" s="155">
        <v>0</v>
      </c>
      <c r="G32" s="154">
        <v>0</v>
      </c>
      <c r="H32" s="12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row>
    <row r="33" spans="1:34" ht="20.25" customHeight="1">
      <c r="A33" s="82"/>
      <c r="B33" s="119"/>
      <c r="C33" s="82" t="s">
        <v>17</v>
      </c>
      <c r="D33" s="125">
        <f t="shared" si="1"/>
        <v>0</v>
      </c>
      <c r="E33" s="153">
        <v>0</v>
      </c>
      <c r="F33" s="155">
        <v>0</v>
      </c>
      <c r="G33" s="154">
        <v>0</v>
      </c>
      <c r="H33" s="12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row>
    <row r="34" spans="1:34" ht="20.25" customHeight="1">
      <c r="A34" s="82"/>
      <c r="B34" s="119"/>
      <c r="C34" s="82" t="s">
        <v>131</v>
      </c>
      <c r="D34" s="125">
        <f t="shared" si="1"/>
        <v>0</v>
      </c>
      <c r="E34" s="153">
        <v>0</v>
      </c>
      <c r="F34" s="155">
        <v>0</v>
      </c>
      <c r="G34" s="154">
        <v>0</v>
      </c>
      <c r="H34" s="12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row>
    <row r="35" spans="1:34" ht="20.25" customHeight="1">
      <c r="A35" s="82"/>
      <c r="B35" s="119"/>
      <c r="C35" s="82" t="s">
        <v>269</v>
      </c>
      <c r="D35" s="125">
        <f t="shared" si="1"/>
        <v>0</v>
      </c>
      <c r="E35" s="150">
        <v>0</v>
      </c>
      <c r="F35" s="146">
        <v>0</v>
      </c>
      <c r="G35" s="147">
        <v>0</v>
      </c>
      <c r="H35" s="12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row>
    <row r="36" spans="1:34" ht="20.25" customHeight="1">
      <c r="A36" s="76"/>
      <c r="B36" s="115"/>
      <c r="C36" s="76"/>
      <c r="D36" s="115"/>
      <c r="E36" s="139"/>
      <c r="F36" s="140"/>
      <c r="G36" s="140"/>
      <c r="H36" s="11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row>
    <row r="37" spans="1:34" ht="20.25" customHeight="1">
      <c r="A37" s="82"/>
      <c r="B37" s="119"/>
      <c r="C37" s="82" t="s">
        <v>249</v>
      </c>
      <c r="D37" s="115">
        <f>SUM(E37:H37)</f>
        <v>0</v>
      </c>
      <c r="E37" s="116"/>
      <c r="F37" s="116"/>
      <c r="G37" s="116"/>
      <c r="H37" s="11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row>
    <row r="38" spans="1:34" ht="20.25" customHeight="1">
      <c r="A38" s="82"/>
      <c r="B38" s="128"/>
      <c r="C38" s="82"/>
      <c r="D38" s="115"/>
      <c r="E38" s="115"/>
      <c r="F38" s="115"/>
      <c r="G38" s="115"/>
      <c r="H38" s="115"/>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row>
    <row r="39" spans="1:34" ht="20.25" customHeight="1">
      <c r="A39" s="76" t="s">
        <v>240</v>
      </c>
      <c r="B39" s="128">
        <f>SUM(B6,B10)</f>
        <v>15612145</v>
      </c>
      <c r="C39" s="76" t="s">
        <v>161</v>
      </c>
      <c r="D39" s="115">
        <f>SUM(E39:H39)</f>
        <v>15612145</v>
      </c>
      <c r="E39" s="115">
        <f>SUM(E7:E37)</f>
        <v>15612145</v>
      </c>
      <c r="F39" s="115">
        <f>SUM(F7:F37)</f>
        <v>0</v>
      </c>
      <c r="G39" s="115">
        <f>SUM(G7:G37)</f>
        <v>0</v>
      </c>
      <c r="H39" s="115">
        <f>SUM(H7:H37)</f>
        <v>0</v>
      </c>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row>
    <row r="40" spans="1:34" ht="20.25" customHeight="1">
      <c r="A40" s="83"/>
      <c r="B40" s="84"/>
      <c r="C40" s="85"/>
      <c r="D40" s="85"/>
      <c r="E40" s="85"/>
      <c r="F40" s="85"/>
      <c r="G40" s="85"/>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row>
  </sheetData>
  <sheetProtection/>
  <mergeCells count="1">
    <mergeCell ref="A2:H2"/>
  </mergeCells>
  <printOptions horizontalCentered="1" verticalCentered="1"/>
  <pageMargins left="0.5905511811023623" right="0.5905511811023623" top="0.5905511811023623" bottom="0.5905511811023623" header="0.5905511811023623" footer="0.3937007874015748"/>
  <pageSetup fitToHeight="1" fitToWidth="1" horizontalDpi="300" verticalDpi="300" orientation="landscape" paperSize="9" scale="64"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P19"/>
  <sheetViews>
    <sheetView showGridLines="0" showZeros="0" zoomScalePageLayoutView="0" workbookViewId="0" topLeftCell="A1">
      <selection activeCell="J12" sqref="J12"/>
    </sheetView>
  </sheetViews>
  <sheetFormatPr defaultColWidth="9.16015625" defaultRowHeight="12.75" customHeight="1"/>
  <cols>
    <col min="1" max="1" width="5" style="0" customWidth="1"/>
    <col min="2" max="2" width="3.66015625" style="0" customWidth="1"/>
    <col min="3" max="3" width="7" style="0" customWidth="1"/>
    <col min="4" max="4" width="20" style="0" customWidth="1"/>
    <col min="5" max="5" width="13.16015625" style="0" customWidth="1"/>
    <col min="6" max="15" width="11.66015625" style="0" customWidth="1"/>
    <col min="16" max="32" width="8.33203125" style="0" customWidth="1"/>
    <col min="33" max="35" width="9.16015625" style="0" customWidth="1"/>
    <col min="36" max="38" width="8.33203125" style="0" customWidth="1"/>
    <col min="39" max="250" width="10.66015625" style="0" customWidth="1"/>
  </cols>
  <sheetData>
    <row r="1" spans="1:250" ht="19.5" customHeight="1">
      <c r="A1" s="107"/>
      <c r="B1" s="108"/>
      <c r="C1" s="108"/>
      <c r="D1" s="108"/>
      <c r="E1" s="108"/>
      <c r="F1" s="108"/>
      <c r="G1" s="108"/>
      <c r="H1" s="108"/>
      <c r="I1" s="108"/>
      <c r="J1" s="108"/>
      <c r="K1" s="108"/>
      <c r="L1" s="108"/>
      <c r="M1" s="108"/>
      <c r="N1" s="108"/>
      <c r="O1" s="26"/>
      <c r="P1" s="58"/>
      <c r="Q1" s="58"/>
      <c r="R1" s="58"/>
      <c r="S1" s="58"/>
      <c r="T1" s="58"/>
      <c r="U1" s="58"/>
      <c r="V1" s="58"/>
      <c r="W1" s="58"/>
      <c r="X1" s="58"/>
      <c r="Y1" s="58"/>
      <c r="Z1" s="58"/>
      <c r="AA1" s="58"/>
      <c r="AB1" s="58"/>
      <c r="AC1" s="58"/>
      <c r="AD1" s="58"/>
      <c r="AE1" s="58"/>
      <c r="AF1" s="58"/>
      <c r="AG1" s="58"/>
      <c r="AH1" s="58"/>
      <c r="AI1" s="58"/>
      <c r="AJ1" s="26"/>
      <c r="AK1" s="26"/>
      <c r="AL1" s="109" t="s">
        <v>174</v>
      </c>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row>
    <row r="2" spans="1:250" ht="19.5" customHeight="1">
      <c r="A2" s="222" t="s">
        <v>312</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row>
    <row r="3" spans="1:250" ht="19.5" customHeight="1">
      <c r="A3" s="223" t="s">
        <v>154</v>
      </c>
      <c r="B3" s="223"/>
      <c r="C3" s="223" t="s">
        <v>308</v>
      </c>
      <c r="D3" s="223"/>
      <c r="E3" s="54"/>
      <c r="F3" s="54"/>
      <c r="G3" s="54"/>
      <c r="H3" s="54"/>
      <c r="I3" s="54"/>
      <c r="J3" s="54"/>
      <c r="K3" s="54"/>
      <c r="L3" s="54"/>
      <c r="M3" s="54"/>
      <c r="N3" s="54"/>
      <c r="P3" s="67"/>
      <c r="Q3" s="67"/>
      <c r="R3" s="67"/>
      <c r="S3" s="67"/>
      <c r="T3" s="67"/>
      <c r="U3" s="67"/>
      <c r="V3" s="67"/>
      <c r="W3" s="67"/>
      <c r="X3" s="67"/>
      <c r="Y3" s="67"/>
      <c r="Z3" s="67"/>
      <c r="AA3" s="67"/>
      <c r="AB3" s="67"/>
      <c r="AC3" s="67"/>
      <c r="AD3" s="67"/>
      <c r="AE3" s="67"/>
      <c r="AF3" s="23"/>
      <c r="AG3" s="23"/>
      <c r="AH3" s="23"/>
      <c r="AI3" s="23"/>
      <c r="AL3" s="6" t="s">
        <v>19</v>
      </c>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row>
    <row r="4" spans="1:250" ht="19.5" customHeight="1">
      <c r="A4" s="9" t="s">
        <v>70</v>
      </c>
      <c r="B4" s="9"/>
      <c r="C4" s="131"/>
      <c r="D4" s="130"/>
      <c r="E4" s="224" t="s">
        <v>250</v>
      </c>
      <c r="F4" s="61" t="s">
        <v>10</v>
      </c>
      <c r="G4" s="62"/>
      <c r="H4" s="62"/>
      <c r="I4" s="62"/>
      <c r="J4" s="62"/>
      <c r="K4" s="62"/>
      <c r="L4" s="62"/>
      <c r="M4" s="62"/>
      <c r="N4" s="62"/>
      <c r="O4" s="68"/>
      <c r="P4" s="69" t="s">
        <v>259</v>
      </c>
      <c r="Q4" s="62"/>
      <c r="R4" s="62"/>
      <c r="S4" s="62"/>
      <c r="T4" s="62"/>
      <c r="U4" s="62"/>
      <c r="V4" s="68"/>
      <c r="W4" s="69" t="s">
        <v>162</v>
      </c>
      <c r="X4" s="62"/>
      <c r="Y4" s="62"/>
      <c r="Z4" s="62"/>
      <c r="AA4" s="62"/>
      <c r="AB4" s="62"/>
      <c r="AC4" s="62"/>
      <c r="AD4" s="62"/>
      <c r="AE4" s="62"/>
      <c r="AF4" s="62"/>
      <c r="AG4" s="62"/>
      <c r="AH4" s="62"/>
      <c r="AI4" s="62"/>
      <c r="AJ4" s="62"/>
      <c r="AK4" s="62"/>
      <c r="AL4" s="62"/>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row>
    <row r="5" spans="1:250" ht="19.5" customHeight="1">
      <c r="A5" s="52" t="s">
        <v>318</v>
      </c>
      <c r="B5" s="52"/>
      <c r="C5" s="208" t="s">
        <v>134</v>
      </c>
      <c r="D5" s="208" t="s">
        <v>196</v>
      </c>
      <c r="E5" s="224"/>
      <c r="F5" s="226" t="s">
        <v>67</v>
      </c>
      <c r="G5" s="63" t="s">
        <v>36</v>
      </c>
      <c r="H5" s="64"/>
      <c r="I5" s="64"/>
      <c r="J5" s="63" t="s">
        <v>301</v>
      </c>
      <c r="K5" s="64"/>
      <c r="L5" s="64"/>
      <c r="M5" s="63" t="s">
        <v>268</v>
      </c>
      <c r="N5" s="64"/>
      <c r="O5" s="70"/>
      <c r="P5" s="226" t="s">
        <v>67</v>
      </c>
      <c r="Q5" s="63" t="s">
        <v>36</v>
      </c>
      <c r="R5" s="64"/>
      <c r="S5" s="64"/>
      <c r="T5" s="63" t="s">
        <v>301</v>
      </c>
      <c r="U5" s="64"/>
      <c r="V5" s="70"/>
      <c r="W5" s="226" t="s">
        <v>67</v>
      </c>
      <c r="X5" s="63" t="s">
        <v>36</v>
      </c>
      <c r="Y5" s="64"/>
      <c r="Z5" s="64"/>
      <c r="AA5" s="63" t="s">
        <v>301</v>
      </c>
      <c r="AB5" s="64"/>
      <c r="AC5" s="64"/>
      <c r="AD5" s="63" t="s">
        <v>268</v>
      </c>
      <c r="AE5" s="64"/>
      <c r="AF5" s="64"/>
      <c r="AG5" s="63" t="s">
        <v>210</v>
      </c>
      <c r="AH5" s="64"/>
      <c r="AI5" s="64"/>
      <c r="AJ5" s="63" t="s">
        <v>24</v>
      </c>
      <c r="AK5" s="64"/>
      <c r="AL5" s="64"/>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row>
    <row r="6" spans="1:250" ht="29.25" customHeight="1">
      <c r="A6" s="14" t="s">
        <v>125</v>
      </c>
      <c r="B6" s="14" t="s">
        <v>222</v>
      </c>
      <c r="C6" s="209"/>
      <c r="D6" s="209"/>
      <c r="E6" s="225"/>
      <c r="F6" s="227"/>
      <c r="G6" s="65" t="s">
        <v>172</v>
      </c>
      <c r="H6" s="66" t="s">
        <v>29</v>
      </c>
      <c r="I6" s="66" t="s">
        <v>187</v>
      </c>
      <c r="J6" s="65" t="s">
        <v>172</v>
      </c>
      <c r="K6" s="66" t="s">
        <v>29</v>
      </c>
      <c r="L6" s="66" t="s">
        <v>187</v>
      </c>
      <c r="M6" s="65" t="s">
        <v>172</v>
      </c>
      <c r="N6" s="66" t="s">
        <v>29</v>
      </c>
      <c r="O6" s="13" t="s">
        <v>187</v>
      </c>
      <c r="P6" s="227"/>
      <c r="Q6" s="65" t="s">
        <v>172</v>
      </c>
      <c r="R6" s="14" t="s">
        <v>29</v>
      </c>
      <c r="S6" s="14" t="s">
        <v>187</v>
      </c>
      <c r="T6" s="65" t="s">
        <v>172</v>
      </c>
      <c r="U6" s="14" t="s">
        <v>29</v>
      </c>
      <c r="V6" s="13" t="s">
        <v>187</v>
      </c>
      <c r="W6" s="227"/>
      <c r="X6" s="65" t="s">
        <v>172</v>
      </c>
      <c r="Y6" s="14" t="s">
        <v>29</v>
      </c>
      <c r="Z6" s="66" t="s">
        <v>187</v>
      </c>
      <c r="AA6" s="65" t="s">
        <v>172</v>
      </c>
      <c r="AB6" s="66" t="s">
        <v>29</v>
      </c>
      <c r="AC6" s="66" t="s">
        <v>187</v>
      </c>
      <c r="AD6" s="65" t="s">
        <v>172</v>
      </c>
      <c r="AE6" s="66" t="s">
        <v>29</v>
      </c>
      <c r="AF6" s="66" t="s">
        <v>187</v>
      </c>
      <c r="AG6" s="65" t="s">
        <v>172</v>
      </c>
      <c r="AH6" s="66" t="s">
        <v>29</v>
      </c>
      <c r="AI6" s="66" t="s">
        <v>187</v>
      </c>
      <c r="AJ6" s="65" t="s">
        <v>172</v>
      </c>
      <c r="AK6" s="66" t="s">
        <v>29</v>
      </c>
      <c r="AL6" s="66" t="s">
        <v>187</v>
      </c>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row>
    <row r="7" spans="1:250" ht="22.5" customHeight="1">
      <c r="A7" s="149"/>
      <c r="B7" s="149"/>
      <c r="C7" s="161"/>
      <c r="D7" s="160" t="s">
        <v>67</v>
      </c>
      <c r="E7" s="147">
        <v>15612145</v>
      </c>
      <c r="F7" s="159">
        <v>15612145</v>
      </c>
      <c r="G7" s="145">
        <v>15612145</v>
      </c>
      <c r="H7" s="146">
        <v>13312145</v>
      </c>
      <c r="I7" s="147">
        <v>2300000</v>
      </c>
      <c r="J7" s="145">
        <v>0</v>
      </c>
      <c r="K7" s="146">
        <v>0</v>
      </c>
      <c r="L7" s="146">
        <v>0</v>
      </c>
      <c r="M7" s="147">
        <v>0</v>
      </c>
      <c r="N7" s="145">
        <v>0</v>
      </c>
      <c r="O7" s="147">
        <v>0</v>
      </c>
      <c r="P7" s="145"/>
      <c r="Q7" s="146"/>
      <c r="R7" s="146"/>
      <c r="S7" s="146"/>
      <c r="T7" s="146"/>
      <c r="U7" s="146"/>
      <c r="V7" s="146"/>
      <c r="W7" s="146"/>
      <c r="X7" s="146"/>
      <c r="Y7" s="146"/>
      <c r="Z7" s="146"/>
      <c r="AA7" s="146"/>
      <c r="AB7" s="146"/>
      <c r="AC7" s="146"/>
      <c r="AD7" s="146"/>
      <c r="AE7" s="146"/>
      <c r="AF7" s="146"/>
      <c r="AG7" s="146"/>
      <c r="AH7" s="146"/>
      <c r="AI7" s="146"/>
      <c r="AJ7" s="146"/>
      <c r="AK7" s="146"/>
      <c r="AL7" s="147"/>
      <c r="AM7" s="129"/>
      <c r="AN7" s="71"/>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2"/>
      <c r="HS7" s="72"/>
      <c r="HT7" s="72"/>
      <c r="HU7" s="72"/>
      <c r="HV7" s="72"/>
      <c r="HW7" s="72"/>
      <c r="HX7" s="72"/>
      <c r="HY7" s="72"/>
      <c r="HZ7" s="72"/>
      <c r="IA7" s="72"/>
      <c r="IB7" s="72"/>
      <c r="IC7" s="72"/>
      <c r="ID7" s="72"/>
      <c r="IE7" s="72"/>
      <c r="IF7" s="72"/>
      <c r="IG7" s="72"/>
      <c r="IH7" s="72"/>
      <c r="II7" s="72"/>
      <c r="IJ7" s="72"/>
      <c r="IK7" s="72"/>
      <c r="IL7" s="72"/>
      <c r="IM7" s="72"/>
      <c r="IN7" s="72"/>
      <c r="IO7" s="72"/>
      <c r="IP7" s="72"/>
    </row>
    <row r="8" spans="1:38" ht="22.5" customHeight="1">
      <c r="A8" s="149" t="s">
        <v>102</v>
      </c>
      <c r="B8" s="149" t="s">
        <v>242</v>
      </c>
      <c r="C8" s="161" t="s">
        <v>149</v>
      </c>
      <c r="D8" s="160" t="s">
        <v>192</v>
      </c>
      <c r="E8" s="147">
        <v>6990811</v>
      </c>
      <c r="F8" s="159">
        <v>6990811</v>
      </c>
      <c r="G8" s="145">
        <v>6990811</v>
      </c>
      <c r="H8" s="146">
        <v>6990811</v>
      </c>
      <c r="I8" s="147">
        <v>0</v>
      </c>
      <c r="J8" s="145">
        <v>0</v>
      </c>
      <c r="K8" s="146">
        <v>0</v>
      </c>
      <c r="L8" s="146">
        <v>0</v>
      </c>
      <c r="M8" s="147">
        <v>0</v>
      </c>
      <c r="N8" s="145">
        <v>0</v>
      </c>
      <c r="O8" s="147">
        <v>0</v>
      </c>
      <c r="P8" s="145"/>
      <c r="Q8" s="146"/>
      <c r="R8" s="146"/>
      <c r="S8" s="146"/>
      <c r="T8" s="146"/>
      <c r="U8" s="146"/>
      <c r="V8" s="146"/>
      <c r="W8" s="146"/>
      <c r="X8" s="146"/>
      <c r="Y8" s="146"/>
      <c r="Z8" s="146"/>
      <c r="AA8" s="146"/>
      <c r="AB8" s="146"/>
      <c r="AC8" s="146"/>
      <c r="AD8" s="146"/>
      <c r="AE8" s="146"/>
      <c r="AF8" s="146"/>
      <c r="AG8" s="146"/>
      <c r="AH8" s="146"/>
      <c r="AI8" s="146"/>
      <c r="AJ8" s="146"/>
      <c r="AK8" s="146"/>
      <c r="AL8" s="147"/>
    </row>
    <row r="9" spans="1:38" ht="22.5" customHeight="1">
      <c r="A9" s="149" t="s">
        <v>102</v>
      </c>
      <c r="B9" s="149" t="s">
        <v>166</v>
      </c>
      <c r="C9" s="161" t="s">
        <v>149</v>
      </c>
      <c r="D9" s="160" t="s">
        <v>144</v>
      </c>
      <c r="E9" s="147">
        <v>1482388</v>
      </c>
      <c r="F9" s="159">
        <v>1482388</v>
      </c>
      <c r="G9" s="145">
        <v>1482388</v>
      </c>
      <c r="H9" s="146">
        <v>1482388</v>
      </c>
      <c r="I9" s="147">
        <v>0</v>
      </c>
      <c r="J9" s="145">
        <v>0</v>
      </c>
      <c r="K9" s="146">
        <v>0</v>
      </c>
      <c r="L9" s="146">
        <v>0</v>
      </c>
      <c r="M9" s="147">
        <v>0</v>
      </c>
      <c r="N9" s="145">
        <v>0</v>
      </c>
      <c r="O9" s="147">
        <v>0</v>
      </c>
      <c r="P9" s="145"/>
      <c r="Q9" s="146"/>
      <c r="R9" s="146"/>
      <c r="S9" s="146"/>
      <c r="T9" s="146"/>
      <c r="U9" s="146"/>
      <c r="V9" s="146"/>
      <c r="W9" s="146"/>
      <c r="X9" s="146"/>
      <c r="Y9" s="146"/>
      <c r="Z9" s="146"/>
      <c r="AA9" s="146"/>
      <c r="AB9" s="146"/>
      <c r="AC9" s="146"/>
      <c r="AD9" s="146"/>
      <c r="AE9" s="146"/>
      <c r="AF9" s="146"/>
      <c r="AG9" s="146"/>
      <c r="AH9" s="146"/>
      <c r="AI9" s="146"/>
      <c r="AJ9" s="146"/>
      <c r="AK9" s="146"/>
      <c r="AL9" s="147"/>
    </row>
    <row r="10" spans="1:38" ht="22.5" customHeight="1">
      <c r="A10" s="149" t="s">
        <v>102</v>
      </c>
      <c r="B10" s="149" t="s">
        <v>83</v>
      </c>
      <c r="C10" s="161" t="s">
        <v>149</v>
      </c>
      <c r="D10" s="160" t="s">
        <v>25</v>
      </c>
      <c r="E10" s="147">
        <v>838897</v>
      </c>
      <c r="F10" s="159">
        <v>838897</v>
      </c>
      <c r="G10" s="145">
        <v>838897</v>
      </c>
      <c r="H10" s="146">
        <v>838897</v>
      </c>
      <c r="I10" s="147">
        <v>0</v>
      </c>
      <c r="J10" s="145">
        <v>0</v>
      </c>
      <c r="K10" s="146">
        <v>0</v>
      </c>
      <c r="L10" s="146">
        <v>0</v>
      </c>
      <c r="M10" s="147">
        <v>0</v>
      </c>
      <c r="N10" s="145">
        <v>0</v>
      </c>
      <c r="O10" s="147">
        <v>0</v>
      </c>
      <c r="P10" s="145"/>
      <c r="Q10" s="146"/>
      <c r="R10" s="146"/>
      <c r="S10" s="146"/>
      <c r="T10" s="146"/>
      <c r="U10" s="146"/>
      <c r="V10" s="146"/>
      <c r="W10" s="146"/>
      <c r="X10" s="146"/>
      <c r="Y10" s="146"/>
      <c r="Z10" s="146"/>
      <c r="AA10" s="146"/>
      <c r="AB10" s="146"/>
      <c r="AC10" s="146"/>
      <c r="AD10" s="146"/>
      <c r="AE10" s="146"/>
      <c r="AF10" s="146"/>
      <c r="AG10" s="146"/>
      <c r="AH10" s="146"/>
      <c r="AI10" s="146"/>
      <c r="AJ10" s="146"/>
      <c r="AK10" s="146"/>
      <c r="AL10" s="147"/>
    </row>
    <row r="11" spans="1:38" ht="22.5" customHeight="1">
      <c r="A11" s="149" t="s">
        <v>102</v>
      </c>
      <c r="B11" s="149" t="s">
        <v>21</v>
      </c>
      <c r="C11" s="161" t="s">
        <v>149</v>
      </c>
      <c r="D11" s="160" t="s">
        <v>310</v>
      </c>
      <c r="E11" s="147">
        <v>296400</v>
      </c>
      <c r="F11" s="159">
        <v>296400</v>
      </c>
      <c r="G11" s="145">
        <v>296400</v>
      </c>
      <c r="H11" s="146">
        <v>296400</v>
      </c>
      <c r="I11" s="147">
        <v>0</v>
      </c>
      <c r="J11" s="145">
        <v>0</v>
      </c>
      <c r="K11" s="146">
        <v>0</v>
      </c>
      <c r="L11" s="146">
        <v>0</v>
      </c>
      <c r="M11" s="147">
        <v>0</v>
      </c>
      <c r="N11" s="145">
        <v>0</v>
      </c>
      <c r="O11" s="147">
        <v>0</v>
      </c>
      <c r="P11" s="145"/>
      <c r="Q11" s="146"/>
      <c r="R11" s="146"/>
      <c r="S11" s="146"/>
      <c r="T11" s="146"/>
      <c r="U11" s="146"/>
      <c r="V11" s="146"/>
      <c r="W11" s="146"/>
      <c r="X11" s="146"/>
      <c r="Y11" s="146"/>
      <c r="Z11" s="146"/>
      <c r="AA11" s="146"/>
      <c r="AB11" s="146"/>
      <c r="AC11" s="146"/>
      <c r="AD11" s="146"/>
      <c r="AE11" s="146"/>
      <c r="AF11" s="146"/>
      <c r="AG11" s="146"/>
      <c r="AH11" s="146"/>
      <c r="AI11" s="146"/>
      <c r="AJ11" s="146"/>
      <c r="AK11" s="146"/>
      <c r="AL11" s="147"/>
    </row>
    <row r="12" spans="1:38" ht="22.5" customHeight="1">
      <c r="A12" s="149" t="s">
        <v>16</v>
      </c>
      <c r="B12" s="149" t="s">
        <v>242</v>
      </c>
      <c r="C12" s="161" t="s">
        <v>149</v>
      </c>
      <c r="D12" s="160" t="s">
        <v>289</v>
      </c>
      <c r="E12" s="147">
        <v>1685841</v>
      </c>
      <c r="F12" s="159">
        <v>1685841</v>
      </c>
      <c r="G12" s="145">
        <v>1685841</v>
      </c>
      <c r="H12" s="146">
        <v>1685841</v>
      </c>
      <c r="I12" s="147">
        <v>0</v>
      </c>
      <c r="J12" s="145">
        <v>0</v>
      </c>
      <c r="K12" s="146">
        <v>0</v>
      </c>
      <c r="L12" s="146">
        <v>0</v>
      </c>
      <c r="M12" s="147">
        <v>0</v>
      </c>
      <c r="N12" s="145">
        <v>0</v>
      </c>
      <c r="O12" s="147">
        <v>0</v>
      </c>
      <c r="P12" s="145"/>
      <c r="Q12" s="146"/>
      <c r="R12" s="146"/>
      <c r="S12" s="146"/>
      <c r="T12" s="146"/>
      <c r="U12" s="146"/>
      <c r="V12" s="146"/>
      <c r="W12" s="146"/>
      <c r="X12" s="146"/>
      <c r="Y12" s="146"/>
      <c r="Z12" s="146"/>
      <c r="AA12" s="146"/>
      <c r="AB12" s="146"/>
      <c r="AC12" s="146"/>
      <c r="AD12" s="146"/>
      <c r="AE12" s="146"/>
      <c r="AF12" s="146"/>
      <c r="AG12" s="146"/>
      <c r="AH12" s="146"/>
      <c r="AI12" s="146"/>
      <c r="AJ12" s="146"/>
      <c r="AK12" s="146"/>
      <c r="AL12" s="147"/>
    </row>
    <row r="13" spans="1:38" ht="22.5" customHeight="1">
      <c r="A13" s="149" t="s">
        <v>16</v>
      </c>
      <c r="B13" s="149" t="s">
        <v>164</v>
      </c>
      <c r="C13" s="161" t="s">
        <v>149</v>
      </c>
      <c r="D13" s="160" t="s">
        <v>156</v>
      </c>
      <c r="E13" s="147">
        <v>36000</v>
      </c>
      <c r="F13" s="159">
        <v>36000</v>
      </c>
      <c r="G13" s="145">
        <v>36000</v>
      </c>
      <c r="H13" s="146">
        <v>36000</v>
      </c>
      <c r="I13" s="147">
        <v>0</v>
      </c>
      <c r="J13" s="145">
        <v>0</v>
      </c>
      <c r="K13" s="146">
        <v>0</v>
      </c>
      <c r="L13" s="146">
        <v>0</v>
      </c>
      <c r="M13" s="147">
        <v>0</v>
      </c>
      <c r="N13" s="145">
        <v>0</v>
      </c>
      <c r="O13" s="147">
        <v>0</v>
      </c>
      <c r="P13" s="145"/>
      <c r="Q13" s="146"/>
      <c r="R13" s="146"/>
      <c r="S13" s="146"/>
      <c r="T13" s="146"/>
      <c r="U13" s="146"/>
      <c r="V13" s="146"/>
      <c r="W13" s="146"/>
      <c r="X13" s="146"/>
      <c r="Y13" s="146"/>
      <c r="Z13" s="146"/>
      <c r="AA13" s="146"/>
      <c r="AB13" s="146"/>
      <c r="AC13" s="146"/>
      <c r="AD13" s="146"/>
      <c r="AE13" s="146"/>
      <c r="AF13" s="146"/>
      <c r="AG13" s="146"/>
      <c r="AH13" s="146"/>
      <c r="AI13" s="146"/>
      <c r="AJ13" s="146"/>
      <c r="AK13" s="146"/>
      <c r="AL13" s="147"/>
    </row>
    <row r="14" spans="1:38" ht="22.5" customHeight="1">
      <c r="A14" s="149" t="s">
        <v>16</v>
      </c>
      <c r="B14" s="149" t="s">
        <v>1</v>
      </c>
      <c r="C14" s="161" t="s">
        <v>149</v>
      </c>
      <c r="D14" s="160" t="s">
        <v>314</v>
      </c>
      <c r="E14" s="147">
        <v>397800</v>
      </c>
      <c r="F14" s="159">
        <v>397800</v>
      </c>
      <c r="G14" s="145">
        <v>397800</v>
      </c>
      <c r="H14" s="146">
        <v>397800</v>
      </c>
      <c r="I14" s="147">
        <v>0</v>
      </c>
      <c r="J14" s="145">
        <v>0</v>
      </c>
      <c r="K14" s="146">
        <v>0</v>
      </c>
      <c r="L14" s="146">
        <v>0</v>
      </c>
      <c r="M14" s="147">
        <v>0</v>
      </c>
      <c r="N14" s="145">
        <v>0</v>
      </c>
      <c r="O14" s="147">
        <v>0</v>
      </c>
      <c r="P14" s="145"/>
      <c r="Q14" s="146"/>
      <c r="R14" s="146"/>
      <c r="S14" s="146"/>
      <c r="T14" s="146"/>
      <c r="U14" s="146"/>
      <c r="V14" s="146"/>
      <c r="W14" s="146"/>
      <c r="X14" s="146"/>
      <c r="Y14" s="146"/>
      <c r="Z14" s="146"/>
      <c r="AA14" s="146"/>
      <c r="AB14" s="146"/>
      <c r="AC14" s="146"/>
      <c r="AD14" s="146"/>
      <c r="AE14" s="146"/>
      <c r="AF14" s="146"/>
      <c r="AG14" s="146"/>
      <c r="AH14" s="146"/>
      <c r="AI14" s="146"/>
      <c r="AJ14" s="146"/>
      <c r="AK14" s="146"/>
      <c r="AL14" s="147"/>
    </row>
    <row r="15" spans="1:38" ht="22.5" customHeight="1">
      <c r="A15" s="149" t="s">
        <v>16</v>
      </c>
      <c r="B15" s="149" t="s">
        <v>21</v>
      </c>
      <c r="C15" s="161" t="s">
        <v>149</v>
      </c>
      <c r="D15" s="160" t="s">
        <v>241</v>
      </c>
      <c r="E15" s="147">
        <v>2493639</v>
      </c>
      <c r="F15" s="159">
        <v>2493639</v>
      </c>
      <c r="G15" s="145">
        <v>2493639</v>
      </c>
      <c r="H15" s="146">
        <v>193639</v>
      </c>
      <c r="I15" s="147">
        <v>2300000</v>
      </c>
      <c r="J15" s="145">
        <v>0</v>
      </c>
      <c r="K15" s="146">
        <v>0</v>
      </c>
      <c r="L15" s="146">
        <v>0</v>
      </c>
      <c r="M15" s="147">
        <v>0</v>
      </c>
      <c r="N15" s="145">
        <v>0</v>
      </c>
      <c r="O15" s="147">
        <v>0</v>
      </c>
      <c r="P15" s="145"/>
      <c r="Q15" s="146"/>
      <c r="R15" s="146"/>
      <c r="S15" s="146"/>
      <c r="T15" s="146"/>
      <c r="U15" s="146"/>
      <c r="V15" s="146"/>
      <c r="W15" s="146"/>
      <c r="X15" s="146"/>
      <c r="Y15" s="146"/>
      <c r="Z15" s="146"/>
      <c r="AA15" s="146"/>
      <c r="AB15" s="146"/>
      <c r="AC15" s="146"/>
      <c r="AD15" s="146"/>
      <c r="AE15" s="146"/>
      <c r="AF15" s="146"/>
      <c r="AG15" s="146"/>
      <c r="AH15" s="146"/>
      <c r="AI15" s="146"/>
      <c r="AJ15" s="146"/>
      <c r="AK15" s="146"/>
      <c r="AL15" s="147"/>
    </row>
    <row r="16" spans="1:38" ht="22.5" customHeight="1">
      <c r="A16" s="149" t="s">
        <v>101</v>
      </c>
      <c r="B16" s="149" t="s">
        <v>242</v>
      </c>
      <c r="C16" s="161" t="s">
        <v>149</v>
      </c>
      <c r="D16" s="160" t="s">
        <v>170</v>
      </c>
      <c r="E16" s="147">
        <v>808062</v>
      </c>
      <c r="F16" s="159">
        <v>808062</v>
      </c>
      <c r="G16" s="145">
        <v>808062</v>
      </c>
      <c r="H16" s="146">
        <v>808062</v>
      </c>
      <c r="I16" s="147">
        <v>0</v>
      </c>
      <c r="J16" s="145">
        <v>0</v>
      </c>
      <c r="K16" s="146">
        <v>0</v>
      </c>
      <c r="L16" s="146">
        <v>0</v>
      </c>
      <c r="M16" s="147">
        <v>0</v>
      </c>
      <c r="N16" s="145">
        <v>0</v>
      </c>
      <c r="O16" s="147">
        <v>0</v>
      </c>
      <c r="P16" s="145"/>
      <c r="Q16" s="146"/>
      <c r="R16" s="146"/>
      <c r="S16" s="146"/>
      <c r="T16" s="146"/>
      <c r="U16" s="146"/>
      <c r="V16" s="146"/>
      <c r="W16" s="146"/>
      <c r="X16" s="146"/>
      <c r="Y16" s="146"/>
      <c r="Z16" s="146"/>
      <c r="AA16" s="146"/>
      <c r="AB16" s="146"/>
      <c r="AC16" s="146"/>
      <c r="AD16" s="146"/>
      <c r="AE16" s="146"/>
      <c r="AF16" s="146"/>
      <c r="AG16" s="146"/>
      <c r="AH16" s="146"/>
      <c r="AI16" s="146"/>
      <c r="AJ16" s="146"/>
      <c r="AK16" s="146"/>
      <c r="AL16" s="147"/>
    </row>
    <row r="17" spans="1:38" ht="22.5" customHeight="1">
      <c r="A17" s="149" t="s">
        <v>101</v>
      </c>
      <c r="B17" s="149" t="s">
        <v>166</v>
      </c>
      <c r="C17" s="161" t="s">
        <v>149</v>
      </c>
      <c r="D17" s="160" t="s">
        <v>43</v>
      </c>
      <c r="E17" s="147">
        <v>119339</v>
      </c>
      <c r="F17" s="159">
        <v>119339</v>
      </c>
      <c r="G17" s="145">
        <v>119339</v>
      </c>
      <c r="H17" s="146">
        <v>119339</v>
      </c>
      <c r="I17" s="147">
        <v>0</v>
      </c>
      <c r="J17" s="145">
        <v>0</v>
      </c>
      <c r="K17" s="146">
        <v>0</v>
      </c>
      <c r="L17" s="146">
        <v>0</v>
      </c>
      <c r="M17" s="147">
        <v>0</v>
      </c>
      <c r="N17" s="145">
        <v>0</v>
      </c>
      <c r="O17" s="147">
        <v>0</v>
      </c>
      <c r="P17" s="145"/>
      <c r="Q17" s="146"/>
      <c r="R17" s="146"/>
      <c r="S17" s="146"/>
      <c r="T17" s="146"/>
      <c r="U17" s="146"/>
      <c r="V17" s="146"/>
      <c r="W17" s="146"/>
      <c r="X17" s="146"/>
      <c r="Y17" s="146"/>
      <c r="Z17" s="146"/>
      <c r="AA17" s="146"/>
      <c r="AB17" s="146"/>
      <c r="AC17" s="146"/>
      <c r="AD17" s="146"/>
      <c r="AE17" s="146"/>
      <c r="AF17" s="146"/>
      <c r="AG17" s="146"/>
      <c r="AH17" s="146"/>
      <c r="AI17" s="146"/>
      <c r="AJ17" s="146"/>
      <c r="AK17" s="146"/>
      <c r="AL17" s="147"/>
    </row>
    <row r="18" spans="1:38" ht="22.5" customHeight="1">
      <c r="A18" s="149" t="s">
        <v>100</v>
      </c>
      <c r="B18" s="149" t="s">
        <v>242</v>
      </c>
      <c r="C18" s="161" t="s">
        <v>149</v>
      </c>
      <c r="D18" s="160" t="s">
        <v>56</v>
      </c>
      <c r="E18" s="147">
        <v>29688</v>
      </c>
      <c r="F18" s="159">
        <v>29688</v>
      </c>
      <c r="G18" s="145">
        <v>29688</v>
      </c>
      <c r="H18" s="146">
        <v>29688</v>
      </c>
      <c r="I18" s="147">
        <v>0</v>
      </c>
      <c r="J18" s="145">
        <v>0</v>
      </c>
      <c r="K18" s="146">
        <v>0</v>
      </c>
      <c r="L18" s="146">
        <v>0</v>
      </c>
      <c r="M18" s="147">
        <v>0</v>
      </c>
      <c r="N18" s="145">
        <v>0</v>
      </c>
      <c r="O18" s="147">
        <v>0</v>
      </c>
      <c r="P18" s="145"/>
      <c r="Q18" s="146"/>
      <c r="R18" s="146"/>
      <c r="S18" s="146"/>
      <c r="T18" s="146"/>
      <c r="U18" s="146"/>
      <c r="V18" s="146"/>
      <c r="W18" s="146"/>
      <c r="X18" s="146"/>
      <c r="Y18" s="146"/>
      <c r="Z18" s="146"/>
      <c r="AA18" s="146"/>
      <c r="AB18" s="146"/>
      <c r="AC18" s="146"/>
      <c r="AD18" s="146"/>
      <c r="AE18" s="146"/>
      <c r="AF18" s="146"/>
      <c r="AG18" s="146"/>
      <c r="AH18" s="146"/>
      <c r="AI18" s="146"/>
      <c r="AJ18" s="146"/>
      <c r="AK18" s="146"/>
      <c r="AL18" s="147"/>
    </row>
    <row r="19" spans="1:38" ht="22.5" customHeight="1">
      <c r="A19" s="149" t="s">
        <v>100</v>
      </c>
      <c r="B19" s="149" t="s">
        <v>239</v>
      </c>
      <c r="C19" s="161" t="s">
        <v>149</v>
      </c>
      <c r="D19" s="160" t="s">
        <v>62</v>
      </c>
      <c r="E19" s="147">
        <v>433280</v>
      </c>
      <c r="F19" s="159">
        <v>433280</v>
      </c>
      <c r="G19" s="145">
        <v>433280</v>
      </c>
      <c r="H19" s="146">
        <v>433280</v>
      </c>
      <c r="I19" s="147">
        <v>0</v>
      </c>
      <c r="J19" s="145">
        <v>0</v>
      </c>
      <c r="K19" s="146">
        <v>0</v>
      </c>
      <c r="L19" s="146">
        <v>0</v>
      </c>
      <c r="M19" s="147">
        <v>0</v>
      </c>
      <c r="N19" s="145">
        <v>0</v>
      </c>
      <c r="O19" s="147">
        <v>0</v>
      </c>
      <c r="P19" s="145"/>
      <c r="Q19" s="146"/>
      <c r="R19" s="146"/>
      <c r="S19" s="146"/>
      <c r="T19" s="146"/>
      <c r="U19" s="146"/>
      <c r="V19" s="146"/>
      <c r="W19" s="146"/>
      <c r="X19" s="146"/>
      <c r="Y19" s="146"/>
      <c r="Z19" s="146"/>
      <c r="AA19" s="146"/>
      <c r="AB19" s="146"/>
      <c r="AC19" s="146"/>
      <c r="AD19" s="146"/>
      <c r="AE19" s="146"/>
      <c r="AF19" s="146"/>
      <c r="AG19" s="146"/>
      <c r="AH19" s="146"/>
      <c r="AI19" s="146"/>
      <c r="AJ19" s="146"/>
      <c r="AK19" s="146"/>
      <c r="AL19" s="147"/>
    </row>
  </sheetData>
  <sheetProtection/>
  <mergeCells count="8">
    <mergeCell ref="A2:AL2"/>
    <mergeCell ref="A3:D3"/>
    <mergeCell ref="C5:C6"/>
    <mergeCell ref="D5:D6"/>
    <mergeCell ref="E4:E6"/>
    <mergeCell ref="F5:F6"/>
    <mergeCell ref="P5:P6"/>
    <mergeCell ref="W5:W6"/>
  </mergeCells>
  <printOptions/>
  <pageMargins left="0.17" right="0.17" top="0.984251968503937" bottom="0.984251968503937" header="0.5118110236220472" footer="0.5118110236220472"/>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DH33"/>
  <sheetViews>
    <sheetView showGridLines="0" showZeros="0" zoomScalePageLayoutView="0" workbookViewId="0" topLeftCell="A1">
      <selection activeCell="A1" sqref="A1"/>
    </sheetView>
  </sheetViews>
  <sheetFormatPr defaultColWidth="9.16015625" defaultRowHeight="12.75" customHeight="1"/>
  <cols>
    <col min="1" max="1" width="4.83203125" style="0" customWidth="1"/>
    <col min="2" max="3" width="3.66015625" style="0" customWidth="1"/>
    <col min="4" max="4" width="33" style="0" customWidth="1"/>
    <col min="5" max="5" width="12.16015625" style="0" customWidth="1"/>
    <col min="6" max="6" width="14.66015625" style="0" customWidth="1"/>
    <col min="7" max="9" width="10.66015625" style="0" customWidth="1"/>
    <col min="10" max="10" width="7.16015625" style="0" customWidth="1"/>
    <col min="11" max="11" width="9.16015625" style="0" customWidth="1"/>
    <col min="12" max="12" width="10.66015625" style="0" customWidth="1"/>
    <col min="13" max="13" width="5.83203125" style="0" customWidth="1"/>
    <col min="14" max="14" width="10.66015625" style="0" customWidth="1"/>
    <col min="15" max="15" width="9.33203125" style="0" customWidth="1"/>
    <col min="16" max="16" width="10" style="0" customWidth="1"/>
    <col min="17" max="17" width="9.66015625" style="0" customWidth="1"/>
    <col min="18" max="18" width="7.5" style="0" customWidth="1"/>
    <col min="19" max="21" width="10.66015625" style="0" customWidth="1"/>
    <col min="22" max="23" width="6.16015625" style="0" customWidth="1"/>
    <col min="24" max="24" width="6.33203125" style="0" customWidth="1"/>
    <col min="25" max="25" width="7.16015625" style="0" customWidth="1"/>
    <col min="26" max="26" width="9.5" style="0" customWidth="1"/>
    <col min="27" max="27" width="8.83203125" style="0" customWidth="1"/>
    <col min="28" max="28" width="6.5" style="0" customWidth="1"/>
    <col min="29" max="29" width="6.83203125" style="0" customWidth="1"/>
    <col min="30" max="30" width="9.83203125" style="0" customWidth="1"/>
    <col min="31" max="34" width="10.66015625" style="0" customWidth="1"/>
    <col min="35" max="39" width="9.16015625" style="0" customWidth="1"/>
    <col min="40" max="112" width="10.66015625" style="0" customWidth="1"/>
  </cols>
  <sheetData>
    <row r="1" spans="1:111" ht="19.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57"/>
      <c r="AE1" s="57"/>
      <c r="DG1" s="60" t="s">
        <v>286</v>
      </c>
    </row>
    <row r="2" spans="1:111" ht="19.5" customHeight="1">
      <c r="A2" s="200" t="s">
        <v>135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row>
    <row r="3" spans="1:112" ht="19.5" customHeight="1">
      <c r="A3" s="207" t="s">
        <v>154</v>
      </c>
      <c r="B3" s="207"/>
      <c r="C3" s="207"/>
      <c r="D3" s="207"/>
      <c r="E3" s="54"/>
      <c r="F3" s="54"/>
      <c r="G3" s="54"/>
      <c r="H3" s="54"/>
      <c r="I3" s="54"/>
      <c r="J3" s="54"/>
      <c r="K3" s="54"/>
      <c r="L3" s="54"/>
      <c r="M3" s="54"/>
      <c r="N3" s="54"/>
      <c r="O3" s="54"/>
      <c r="P3" s="54"/>
      <c r="Q3" s="54"/>
      <c r="R3" s="54"/>
      <c r="S3" s="54"/>
      <c r="T3" s="54"/>
      <c r="U3" s="54"/>
      <c r="V3" s="54"/>
      <c r="W3" s="54"/>
      <c r="X3" s="54"/>
      <c r="Y3" s="54"/>
      <c r="Z3" s="54"/>
      <c r="AA3" s="54"/>
      <c r="AB3" s="54"/>
      <c r="AC3" s="54"/>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6" t="s">
        <v>19</v>
      </c>
      <c r="DH3" s="23"/>
    </row>
    <row r="4" spans="1:112" ht="19.5" customHeight="1">
      <c r="A4" s="228" t="s">
        <v>70</v>
      </c>
      <c r="B4" s="228"/>
      <c r="C4" s="228"/>
      <c r="D4" s="229"/>
      <c r="E4" s="203" t="s">
        <v>250</v>
      </c>
      <c r="F4" s="205" t="s">
        <v>170</v>
      </c>
      <c r="G4" s="205"/>
      <c r="H4" s="205"/>
      <c r="I4" s="205"/>
      <c r="J4" s="205"/>
      <c r="K4" s="205"/>
      <c r="L4" s="205"/>
      <c r="M4" s="205"/>
      <c r="N4" s="205"/>
      <c r="O4" s="205"/>
      <c r="P4" s="205"/>
      <c r="Q4" s="205"/>
      <c r="R4" s="205"/>
      <c r="S4" s="205"/>
      <c r="T4" s="205" t="s">
        <v>208</v>
      </c>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t="s">
        <v>13</v>
      </c>
      <c r="AW4" s="205"/>
      <c r="AX4" s="205"/>
      <c r="AY4" s="205"/>
      <c r="AZ4" s="205"/>
      <c r="BA4" s="205"/>
      <c r="BB4" s="205"/>
      <c r="BC4" s="205"/>
      <c r="BD4" s="205"/>
      <c r="BE4" s="205"/>
      <c r="BF4" s="205"/>
      <c r="BG4" s="205"/>
      <c r="BH4" s="205" t="s">
        <v>247</v>
      </c>
      <c r="BI4" s="205"/>
      <c r="BJ4" s="205"/>
      <c r="BK4" s="205"/>
      <c r="BL4" s="205"/>
      <c r="BM4" s="205" t="s">
        <v>7</v>
      </c>
      <c r="BN4" s="205"/>
      <c r="BO4" s="205"/>
      <c r="BP4" s="205"/>
      <c r="BQ4" s="205"/>
      <c r="BR4" s="205"/>
      <c r="BS4" s="205"/>
      <c r="BT4" s="205"/>
      <c r="BU4" s="205"/>
      <c r="BV4" s="205"/>
      <c r="BW4" s="205"/>
      <c r="BX4" s="205"/>
      <c r="BY4" s="205"/>
      <c r="BZ4" s="205" t="s">
        <v>185</v>
      </c>
      <c r="CA4" s="205"/>
      <c r="CB4" s="205"/>
      <c r="CC4" s="205"/>
      <c r="CD4" s="205"/>
      <c r="CE4" s="205"/>
      <c r="CF4" s="205"/>
      <c r="CG4" s="205"/>
      <c r="CH4" s="205"/>
      <c r="CI4" s="205"/>
      <c r="CJ4" s="205"/>
      <c r="CK4" s="205"/>
      <c r="CL4" s="205"/>
      <c r="CM4" s="205"/>
      <c r="CN4" s="205"/>
      <c r="CO4" s="205"/>
      <c r="CP4" s="205"/>
      <c r="CQ4" s="205" t="s">
        <v>225</v>
      </c>
      <c r="CR4" s="205"/>
      <c r="CS4" s="205"/>
      <c r="CT4" s="205" t="s">
        <v>271</v>
      </c>
      <c r="CU4" s="205"/>
      <c r="CV4" s="205"/>
      <c r="CW4" s="205"/>
      <c r="CX4" s="205"/>
      <c r="CY4" s="205"/>
      <c r="CZ4" s="205" t="s">
        <v>130</v>
      </c>
      <c r="DA4" s="205"/>
      <c r="DB4" s="205"/>
      <c r="DC4" s="205" t="s">
        <v>11</v>
      </c>
      <c r="DD4" s="205"/>
      <c r="DE4" s="205"/>
      <c r="DF4" s="205"/>
      <c r="DG4" s="205"/>
      <c r="DH4" s="23"/>
    </row>
    <row r="5" spans="1:112" ht="19.5" customHeight="1">
      <c r="A5" s="131" t="s">
        <v>318</v>
      </c>
      <c r="B5" s="131"/>
      <c r="C5" s="130"/>
      <c r="D5" s="208" t="s">
        <v>284</v>
      </c>
      <c r="E5" s="203"/>
      <c r="F5" s="203" t="s">
        <v>170</v>
      </c>
      <c r="G5" s="203" t="s">
        <v>277</v>
      </c>
      <c r="H5" s="203" t="s">
        <v>90</v>
      </c>
      <c r="I5" s="203" t="s">
        <v>122</v>
      </c>
      <c r="J5" s="203" t="s">
        <v>168</v>
      </c>
      <c r="K5" s="203" t="s">
        <v>145</v>
      </c>
      <c r="L5" s="203" t="s">
        <v>6</v>
      </c>
      <c r="M5" s="203" t="s">
        <v>28</v>
      </c>
      <c r="N5" s="203" t="s">
        <v>236</v>
      </c>
      <c r="O5" s="203" t="s">
        <v>296</v>
      </c>
      <c r="P5" s="203" t="s">
        <v>35</v>
      </c>
      <c r="Q5" s="203" t="s">
        <v>25</v>
      </c>
      <c r="R5" s="203" t="s">
        <v>283</v>
      </c>
      <c r="S5" s="203" t="s">
        <v>310</v>
      </c>
      <c r="T5" s="203" t="s">
        <v>208</v>
      </c>
      <c r="U5" s="203" t="s">
        <v>263</v>
      </c>
      <c r="V5" s="203" t="s">
        <v>96</v>
      </c>
      <c r="W5" s="203" t="s">
        <v>87</v>
      </c>
      <c r="X5" s="203" t="s">
        <v>165</v>
      </c>
      <c r="Y5" s="203" t="s">
        <v>311</v>
      </c>
      <c r="Z5" s="203" t="s">
        <v>223</v>
      </c>
      <c r="AA5" s="203" t="s">
        <v>118</v>
      </c>
      <c r="AB5" s="203" t="s">
        <v>38</v>
      </c>
      <c r="AC5" s="203" t="s">
        <v>229</v>
      </c>
      <c r="AD5" s="203" t="s">
        <v>104</v>
      </c>
      <c r="AE5" s="203" t="s">
        <v>42</v>
      </c>
      <c r="AF5" s="203" t="s">
        <v>219</v>
      </c>
      <c r="AG5" s="203" t="s">
        <v>82</v>
      </c>
      <c r="AH5" s="203" t="s">
        <v>231</v>
      </c>
      <c r="AI5" s="203" t="s">
        <v>179</v>
      </c>
      <c r="AJ5" s="203" t="s">
        <v>156</v>
      </c>
      <c r="AK5" s="203" t="s">
        <v>153</v>
      </c>
      <c r="AL5" s="203" t="s">
        <v>317</v>
      </c>
      <c r="AM5" s="203" t="s">
        <v>299</v>
      </c>
      <c r="AN5" s="203" t="s">
        <v>291</v>
      </c>
      <c r="AO5" s="203" t="s">
        <v>184</v>
      </c>
      <c r="AP5" s="203" t="s">
        <v>216</v>
      </c>
      <c r="AQ5" s="203" t="s">
        <v>72</v>
      </c>
      <c r="AR5" s="203" t="s">
        <v>314</v>
      </c>
      <c r="AS5" s="203" t="s">
        <v>209</v>
      </c>
      <c r="AT5" s="203" t="s">
        <v>319</v>
      </c>
      <c r="AU5" s="203" t="s">
        <v>241</v>
      </c>
      <c r="AV5" s="203" t="s">
        <v>13</v>
      </c>
      <c r="AW5" s="203" t="s">
        <v>15</v>
      </c>
      <c r="AX5" s="203" t="s">
        <v>316</v>
      </c>
      <c r="AY5" s="203" t="s">
        <v>295</v>
      </c>
      <c r="AZ5" s="203" t="s">
        <v>206</v>
      </c>
      <c r="BA5" s="203" t="s">
        <v>5</v>
      </c>
      <c r="BB5" s="203" t="s">
        <v>53</v>
      </c>
      <c r="BC5" s="203" t="s">
        <v>224</v>
      </c>
      <c r="BD5" s="203" t="s">
        <v>18</v>
      </c>
      <c r="BE5" s="203" t="s">
        <v>212</v>
      </c>
      <c r="BF5" s="203" t="s">
        <v>189</v>
      </c>
      <c r="BG5" s="203" t="s">
        <v>253</v>
      </c>
      <c r="BH5" s="203" t="s">
        <v>247</v>
      </c>
      <c r="BI5" s="203" t="s">
        <v>52</v>
      </c>
      <c r="BJ5" s="203" t="s">
        <v>27</v>
      </c>
      <c r="BK5" s="203" t="s">
        <v>79</v>
      </c>
      <c r="BL5" s="203" t="s">
        <v>303</v>
      </c>
      <c r="BM5" s="203" t="s">
        <v>7</v>
      </c>
      <c r="BN5" s="203" t="s">
        <v>167</v>
      </c>
      <c r="BO5" s="203" t="s">
        <v>302</v>
      </c>
      <c r="BP5" s="203" t="s">
        <v>60</v>
      </c>
      <c r="BQ5" s="203" t="s">
        <v>127</v>
      </c>
      <c r="BR5" s="203" t="s">
        <v>58</v>
      </c>
      <c r="BS5" s="203" t="s">
        <v>267</v>
      </c>
      <c r="BT5" s="203" t="s">
        <v>278</v>
      </c>
      <c r="BU5" s="203" t="s">
        <v>46</v>
      </c>
      <c r="BV5" s="203" t="s">
        <v>282</v>
      </c>
      <c r="BW5" s="203" t="s">
        <v>132</v>
      </c>
      <c r="BX5" s="203" t="s">
        <v>152</v>
      </c>
      <c r="BY5" s="203" t="s">
        <v>112</v>
      </c>
      <c r="BZ5" s="203" t="s">
        <v>185</v>
      </c>
      <c r="CA5" s="203" t="s">
        <v>275</v>
      </c>
      <c r="CB5" s="203" t="s">
        <v>288</v>
      </c>
      <c r="CC5" s="203" t="s">
        <v>287</v>
      </c>
      <c r="CD5" s="203" t="s">
        <v>4</v>
      </c>
      <c r="CE5" s="203" t="s">
        <v>294</v>
      </c>
      <c r="CF5" s="203" t="s">
        <v>32</v>
      </c>
      <c r="CG5" s="203" t="s">
        <v>160</v>
      </c>
      <c r="CH5" s="203" t="s">
        <v>204</v>
      </c>
      <c r="CI5" s="203" t="s">
        <v>155</v>
      </c>
      <c r="CJ5" s="203" t="s">
        <v>99</v>
      </c>
      <c r="CK5" s="203" t="s">
        <v>92</v>
      </c>
      <c r="CL5" s="203" t="s">
        <v>252</v>
      </c>
      <c r="CM5" s="203" t="s">
        <v>215</v>
      </c>
      <c r="CN5" s="203" t="s">
        <v>34</v>
      </c>
      <c r="CO5" s="203" t="s">
        <v>226</v>
      </c>
      <c r="CP5" s="203" t="s">
        <v>48</v>
      </c>
      <c r="CQ5" s="203" t="s">
        <v>279</v>
      </c>
      <c r="CR5" s="203" t="s">
        <v>235</v>
      </c>
      <c r="CS5" s="203" t="s">
        <v>123</v>
      </c>
      <c r="CT5" s="203" t="s">
        <v>271</v>
      </c>
      <c r="CU5" s="203" t="s">
        <v>235</v>
      </c>
      <c r="CV5" s="203" t="s">
        <v>95</v>
      </c>
      <c r="CW5" s="203" t="s">
        <v>108</v>
      </c>
      <c r="CX5" s="203" t="s">
        <v>234</v>
      </c>
      <c r="CY5" s="203" t="s">
        <v>123</v>
      </c>
      <c r="CZ5" s="203" t="s">
        <v>130</v>
      </c>
      <c r="DA5" s="203" t="s">
        <v>121</v>
      </c>
      <c r="DB5" s="203" t="s">
        <v>105</v>
      </c>
      <c r="DC5" s="203" t="s">
        <v>11</v>
      </c>
      <c r="DD5" s="203" t="s">
        <v>199</v>
      </c>
      <c r="DE5" s="203" t="s">
        <v>49</v>
      </c>
      <c r="DF5" s="203" t="s">
        <v>246</v>
      </c>
      <c r="DG5" s="203" t="s">
        <v>11</v>
      </c>
      <c r="DH5" s="23"/>
    </row>
    <row r="6" spans="1:112" ht="30.75" customHeight="1">
      <c r="A6" s="13" t="s">
        <v>125</v>
      </c>
      <c r="B6" s="13" t="s">
        <v>222</v>
      </c>
      <c r="C6" s="13" t="s">
        <v>217</v>
      </c>
      <c r="D6" s="209"/>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3"/>
      <c r="CB6" s="203"/>
      <c r="CC6" s="203"/>
      <c r="CD6" s="203"/>
      <c r="CE6" s="203"/>
      <c r="CF6" s="203"/>
      <c r="CG6" s="203"/>
      <c r="CH6" s="203"/>
      <c r="CI6" s="203"/>
      <c r="CJ6" s="203"/>
      <c r="CK6" s="203"/>
      <c r="CL6" s="203"/>
      <c r="CM6" s="203"/>
      <c r="CN6" s="203"/>
      <c r="CO6" s="203"/>
      <c r="CP6" s="203"/>
      <c r="CQ6" s="203"/>
      <c r="CR6" s="203"/>
      <c r="CS6" s="203"/>
      <c r="CT6" s="203"/>
      <c r="CU6" s="203"/>
      <c r="CV6" s="203"/>
      <c r="CW6" s="203"/>
      <c r="CX6" s="203"/>
      <c r="CY6" s="203"/>
      <c r="CZ6" s="203"/>
      <c r="DA6" s="203"/>
      <c r="DB6" s="203"/>
      <c r="DC6" s="203"/>
      <c r="DD6" s="203"/>
      <c r="DE6" s="203"/>
      <c r="DF6" s="203"/>
      <c r="DG6" s="203"/>
      <c r="DH6" s="23"/>
    </row>
    <row r="7" spans="1:112" s="132" customFormat="1" ht="19.5" customHeight="1">
      <c r="A7" s="149"/>
      <c r="B7" s="149"/>
      <c r="C7" s="149"/>
      <c r="D7" s="162" t="s">
        <v>67</v>
      </c>
      <c r="E7" s="147">
        <v>15612145</v>
      </c>
      <c r="F7" s="147">
        <v>10416558</v>
      </c>
      <c r="G7" s="147">
        <v>2356680</v>
      </c>
      <c r="H7" s="147">
        <v>4689438</v>
      </c>
      <c r="I7" s="147">
        <v>161557</v>
      </c>
      <c r="J7" s="147">
        <v>0</v>
      </c>
      <c r="K7" s="147">
        <v>351217</v>
      </c>
      <c r="L7" s="147">
        <v>985343</v>
      </c>
      <c r="M7" s="147">
        <v>0</v>
      </c>
      <c r="N7" s="147">
        <v>564256</v>
      </c>
      <c r="O7" s="147">
        <v>50400</v>
      </c>
      <c r="P7" s="147">
        <v>23000</v>
      </c>
      <c r="Q7" s="147">
        <v>907067</v>
      </c>
      <c r="R7" s="147">
        <v>0</v>
      </c>
      <c r="S7" s="147">
        <v>327600</v>
      </c>
      <c r="T7" s="147">
        <v>4732619</v>
      </c>
      <c r="U7" s="147">
        <v>223200</v>
      </c>
      <c r="V7" s="147">
        <v>0</v>
      </c>
      <c r="W7" s="147">
        <v>0</v>
      </c>
      <c r="X7" s="147">
        <v>0</v>
      </c>
      <c r="Y7" s="147">
        <v>22320</v>
      </c>
      <c r="Z7" s="147">
        <v>55800</v>
      </c>
      <c r="AA7" s="147">
        <v>83970</v>
      </c>
      <c r="AB7" s="147">
        <v>0</v>
      </c>
      <c r="AC7" s="147">
        <v>0</v>
      </c>
      <c r="AD7" s="147">
        <v>669600</v>
      </c>
      <c r="AE7" s="147">
        <v>0</v>
      </c>
      <c r="AF7" s="147">
        <v>0</v>
      </c>
      <c r="AG7" s="147">
        <v>0</v>
      </c>
      <c r="AH7" s="147">
        <v>0</v>
      </c>
      <c r="AI7" s="147">
        <v>0</v>
      </c>
      <c r="AJ7" s="147">
        <v>36000</v>
      </c>
      <c r="AK7" s="147">
        <v>0</v>
      </c>
      <c r="AL7" s="147">
        <v>0</v>
      </c>
      <c r="AM7" s="147">
        <v>0</v>
      </c>
      <c r="AN7" s="147">
        <v>0</v>
      </c>
      <c r="AO7" s="147">
        <v>0</v>
      </c>
      <c r="AP7" s="147">
        <v>151178</v>
      </c>
      <c r="AQ7" s="147">
        <v>86700</v>
      </c>
      <c r="AR7" s="147">
        <v>397800</v>
      </c>
      <c r="AS7" s="147">
        <v>504000</v>
      </c>
      <c r="AT7" s="147">
        <v>0</v>
      </c>
      <c r="AU7" s="147">
        <v>2502051</v>
      </c>
      <c r="AV7" s="147">
        <v>462968</v>
      </c>
      <c r="AW7" s="147">
        <v>0</v>
      </c>
      <c r="AX7" s="147">
        <v>433280</v>
      </c>
      <c r="AY7" s="147">
        <v>0</v>
      </c>
      <c r="AZ7" s="147">
        <v>0</v>
      </c>
      <c r="BA7" s="147">
        <v>8088</v>
      </c>
      <c r="BB7" s="147">
        <v>0</v>
      </c>
      <c r="BC7" s="147">
        <v>21600</v>
      </c>
      <c r="BD7" s="147">
        <v>0</v>
      </c>
      <c r="BE7" s="147">
        <v>0</v>
      </c>
      <c r="BF7" s="147">
        <v>0</v>
      </c>
      <c r="BG7" s="147">
        <v>0</v>
      </c>
      <c r="BH7" s="147">
        <v>0</v>
      </c>
      <c r="BI7" s="147">
        <v>0</v>
      </c>
      <c r="BJ7" s="147">
        <v>0</v>
      </c>
      <c r="BK7" s="147">
        <v>0</v>
      </c>
      <c r="BL7" s="147">
        <v>0</v>
      </c>
      <c r="BM7" s="147">
        <v>0</v>
      </c>
      <c r="BN7" s="147">
        <v>0</v>
      </c>
      <c r="BO7" s="147">
        <v>0</v>
      </c>
      <c r="BP7" s="147">
        <v>0</v>
      </c>
      <c r="BQ7" s="147">
        <v>0</v>
      </c>
      <c r="BR7" s="147">
        <v>0</v>
      </c>
      <c r="BS7" s="147">
        <v>0</v>
      </c>
      <c r="BT7" s="147">
        <v>0</v>
      </c>
      <c r="BU7" s="147">
        <v>0</v>
      </c>
      <c r="BV7" s="147">
        <v>0</v>
      </c>
      <c r="BW7" s="147">
        <v>0</v>
      </c>
      <c r="BX7" s="147">
        <v>0</v>
      </c>
      <c r="BY7" s="147">
        <v>0</v>
      </c>
      <c r="BZ7" s="147">
        <v>0</v>
      </c>
      <c r="CA7" s="147">
        <v>0</v>
      </c>
      <c r="CB7" s="147">
        <v>0</v>
      </c>
      <c r="CC7" s="147">
        <v>0</v>
      </c>
      <c r="CD7" s="147">
        <v>0</v>
      </c>
      <c r="CE7" s="147">
        <v>0</v>
      </c>
      <c r="CF7" s="147">
        <v>0</v>
      </c>
      <c r="CG7" s="147">
        <v>0</v>
      </c>
      <c r="CH7" s="147">
        <v>0</v>
      </c>
      <c r="CI7" s="147">
        <v>0</v>
      </c>
      <c r="CJ7" s="147">
        <v>0</v>
      </c>
      <c r="CK7" s="147">
        <v>0</v>
      </c>
      <c r="CL7" s="147">
        <v>0</v>
      </c>
      <c r="CM7" s="147">
        <v>0</v>
      </c>
      <c r="CN7" s="147">
        <v>0</v>
      </c>
      <c r="CO7" s="147">
        <v>0</v>
      </c>
      <c r="CP7" s="147">
        <v>0</v>
      </c>
      <c r="CQ7" s="147">
        <v>0</v>
      </c>
      <c r="CR7" s="147">
        <v>0</v>
      </c>
      <c r="CS7" s="147">
        <v>0</v>
      </c>
      <c r="CT7" s="147">
        <v>0</v>
      </c>
      <c r="CU7" s="147">
        <v>0</v>
      </c>
      <c r="CV7" s="147">
        <v>0</v>
      </c>
      <c r="CW7" s="147">
        <v>0</v>
      </c>
      <c r="CX7" s="147">
        <v>0</v>
      </c>
      <c r="CY7" s="147">
        <v>0</v>
      </c>
      <c r="CZ7" s="147">
        <v>0</v>
      </c>
      <c r="DA7" s="147">
        <v>0</v>
      </c>
      <c r="DB7" s="147">
        <v>0</v>
      </c>
      <c r="DC7" s="147">
        <v>0</v>
      </c>
      <c r="DD7" s="147">
        <v>0</v>
      </c>
      <c r="DE7" s="147">
        <v>0</v>
      </c>
      <c r="DF7" s="147">
        <v>0</v>
      </c>
      <c r="DG7" s="147">
        <v>0</v>
      </c>
      <c r="DH7" s="133"/>
    </row>
    <row r="8" spans="1:112" ht="19.5" customHeight="1">
      <c r="A8" s="149" t="s">
        <v>68</v>
      </c>
      <c r="B8" s="149" t="s">
        <v>239</v>
      </c>
      <c r="C8" s="149" t="s">
        <v>2</v>
      </c>
      <c r="D8" s="162" t="s">
        <v>47</v>
      </c>
      <c r="E8" s="147">
        <v>545006</v>
      </c>
      <c r="F8" s="147">
        <v>0</v>
      </c>
      <c r="G8" s="147">
        <v>0</v>
      </c>
      <c r="H8" s="147">
        <v>0</v>
      </c>
      <c r="I8" s="147">
        <v>0</v>
      </c>
      <c r="J8" s="147">
        <v>0</v>
      </c>
      <c r="K8" s="147">
        <v>0</v>
      </c>
      <c r="L8" s="147">
        <v>0</v>
      </c>
      <c r="M8" s="147">
        <v>0</v>
      </c>
      <c r="N8" s="147">
        <v>0</v>
      </c>
      <c r="O8" s="147">
        <v>0</v>
      </c>
      <c r="P8" s="147">
        <v>0</v>
      </c>
      <c r="Q8" s="147">
        <v>0</v>
      </c>
      <c r="R8" s="147">
        <v>0</v>
      </c>
      <c r="S8" s="147">
        <v>0</v>
      </c>
      <c r="T8" s="147">
        <v>82038</v>
      </c>
      <c r="U8" s="147">
        <v>0</v>
      </c>
      <c r="V8" s="147">
        <v>0</v>
      </c>
      <c r="W8" s="147">
        <v>0</v>
      </c>
      <c r="X8" s="147">
        <v>0</v>
      </c>
      <c r="Y8" s="147">
        <v>0</v>
      </c>
      <c r="Z8" s="147">
        <v>0</v>
      </c>
      <c r="AA8" s="147">
        <v>0</v>
      </c>
      <c r="AB8" s="147">
        <v>0</v>
      </c>
      <c r="AC8" s="147">
        <v>0</v>
      </c>
      <c r="AD8" s="147">
        <v>0</v>
      </c>
      <c r="AE8" s="147">
        <v>0</v>
      </c>
      <c r="AF8" s="147">
        <v>0</v>
      </c>
      <c r="AG8" s="147">
        <v>0</v>
      </c>
      <c r="AH8" s="147">
        <v>0</v>
      </c>
      <c r="AI8" s="147">
        <v>0</v>
      </c>
      <c r="AJ8" s="147">
        <v>0</v>
      </c>
      <c r="AK8" s="147">
        <v>0</v>
      </c>
      <c r="AL8" s="147">
        <v>0</v>
      </c>
      <c r="AM8" s="147">
        <v>0</v>
      </c>
      <c r="AN8" s="147">
        <v>0</v>
      </c>
      <c r="AO8" s="147">
        <v>0</v>
      </c>
      <c r="AP8" s="147">
        <v>0</v>
      </c>
      <c r="AQ8" s="147">
        <v>16000</v>
      </c>
      <c r="AR8" s="147">
        <v>0</v>
      </c>
      <c r="AS8" s="147">
        <v>0</v>
      </c>
      <c r="AT8" s="147">
        <v>0</v>
      </c>
      <c r="AU8" s="147">
        <v>66038</v>
      </c>
      <c r="AV8" s="147">
        <v>462968</v>
      </c>
      <c r="AW8" s="147">
        <v>0</v>
      </c>
      <c r="AX8" s="147">
        <v>433280</v>
      </c>
      <c r="AY8" s="147">
        <v>0</v>
      </c>
      <c r="AZ8" s="147">
        <v>0</v>
      </c>
      <c r="BA8" s="147">
        <v>8088</v>
      </c>
      <c r="BB8" s="147">
        <v>0</v>
      </c>
      <c r="BC8" s="147">
        <v>21600</v>
      </c>
      <c r="BD8" s="147">
        <v>0</v>
      </c>
      <c r="BE8" s="147">
        <v>0</v>
      </c>
      <c r="BF8" s="147">
        <v>0</v>
      </c>
      <c r="BG8" s="147">
        <v>0</v>
      </c>
      <c r="BH8" s="147">
        <v>0</v>
      </c>
      <c r="BI8" s="147">
        <v>0</v>
      </c>
      <c r="BJ8" s="147">
        <v>0</v>
      </c>
      <c r="BK8" s="147">
        <v>0</v>
      </c>
      <c r="BL8" s="147">
        <v>0</v>
      </c>
      <c r="BM8" s="147">
        <v>0</v>
      </c>
      <c r="BN8" s="147">
        <v>0</v>
      </c>
      <c r="BO8" s="147">
        <v>0</v>
      </c>
      <c r="BP8" s="147">
        <v>0</v>
      </c>
      <c r="BQ8" s="147">
        <v>0</v>
      </c>
      <c r="BR8" s="147">
        <v>0</v>
      </c>
      <c r="BS8" s="147">
        <v>0</v>
      </c>
      <c r="BT8" s="147">
        <v>0</v>
      </c>
      <c r="BU8" s="147">
        <v>0</v>
      </c>
      <c r="BV8" s="147">
        <v>0</v>
      </c>
      <c r="BW8" s="147">
        <v>0</v>
      </c>
      <c r="BX8" s="147">
        <v>0</v>
      </c>
      <c r="BY8" s="147">
        <v>0</v>
      </c>
      <c r="BZ8" s="147">
        <v>0</v>
      </c>
      <c r="CA8" s="147">
        <v>0</v>
      </c>
      <c r="CB8" s="147">
        <v>0</v>
      </c>
      <c r="CC8" s="147">
        <v>0</v>
      </c>
      <c r="CD8" s="147">
        <v>0</v>
      </c>
      <c r="CE8" s="147">
        <v>0</v>
      </c>
      <c r="CF8" s="147">
        <v>0</v>
      </c>
      <c r="CG8" s="147">
        <v>0</v>
      </c>
      <c r="CH8" s="147">
        <v>0</v>
      </c>
      <c r="CI8" s="147">
        <v>0</v>
      </c>
      <c r="CJ8" s="147">
        <v>0</v>
      </c>
      <c r="CK8" s="147">
        <v>0</v>
      </c>
      <c r="CL8" s="147">
        <v>0</v>
      </c>
      <c r="CM8" s="147">
        <v>0</v>
      </c>
      <c r="CN8" s="147">
        <v>0</v>
      </c>
      <c r="CO8" s="147">
        <v>0</v>
      </c>
      <c r="CP8" s="147">
        <v>0</v>
      </c>
      <c r="CQ8" s="147">
        <v>0</v>
      </c>
      <c r="CR8" s="147">
        <v>0</v>
      </c>
      <c r="CS8" s="147">
        <v>0</v>
      </c>
      <c r="CT8" s="147">
        <v>0</v>
      </c>
      <c r="CU8" s="147">
        <v>0</v>
      </c>
      <c r="CV8" s="147">
        <v>0</v>
      </c>
      <c r="CW8" s="147">
        <v>0</v>
      </c>
      <c r="CX8" s="147">
        <v>0</v>
      </c>
      <c r="CY8" s="147">
        <v>0</v>
      </c>
      <c r="CZ8" s="147">
        <v>0</v>
      </c>
      <c r="DA8" s="147">
        <v>0</v>
      </c>
      <c r="DB8" s="147">
        <v>0</v>
      </c>
      <c r="DC8" s="147">
        <v>0</v>
      </c>
      <c r="DD8" s="147">
        <v>0</v>
      </c>
      <c r="DE8" s="147">
        <v>0</v>
      </c>
      <c r="DF8" s="147">
        <v>0</v>
      </c>
      <c r="DG8" s="147">
        <v>0</v>
      </c>
      <c r="DH8" s="27"/>
    </row>
    <row r="9" spans="1:112" ht="19.5" customHeight="1">
      <c r="A9" s="149" t="s">
        <v>68</v>
      </c>
      <c r="B9" s="149" t="s">
        <v>239</v>
      </c>
      <c r="C9" s="149" t="s">
        <v>239</v>
      </c>
      <c r="D9" s="162" t="s">
        <v>188</v>
      </c>
      <c r="E9" s="147">
        <v>985343</v>
      </c>
      <c r="F9" s="147">
        <v>985343</v>
      </c>
      <c r="G9" s="147">
        <v>0</v>
      </c>
      <c r="H9" s="147">
        <v>0</v>
      </c>
      <c r="I9" s="147">
        <v>0</v>
      </c>
      <c r="J9" s="147">
        <v>0</v>
      </c>
      <c r="K9" s="147">
        <v>0</v>
      </c>
      <c r="L9" s="147">
        <v>985343</v>
      </c>
      <c r="M9" s="147">
        <v>0</v>
      </c>
      <c r="N9" s="147">
        <v>0</v>
      </c>
      <c r="O9" s="147">
        <v>0</v>
      </c>
      <c r="P9" s="147">
        <v>0</v>
      </c>
      <c r="Q9" s="147">
        <v>0</v>
      </c>
      <c r="R9" s="147">
        <v>0</v>
      </c>
      <c r="S9" s="147">
        <v>0</v>
      </c>
      <c r="T9" s="147">
        <v>0</v>
      </c>
      <c r="U9" s="147">
        <v>0</v>
      </c>
      <c r="V9" s="147">
        <v>0</v>
      </c>
      <c r="W9" s="147">
        <v>0</v>
      </c>
      <c r="X9" s="147">
        <v>0</v>
      </c>
      <c r="Y9" s="147">
        <v>0</v>
      </c>
      <c r="Z9" s="147">
        <v>0</v>
      </c>
      <c r="AA9" s="147">
        <v>0</v>
      </c>
      <c r="AB9" s="147">
        <v>0</v>
      </c>
      <c r="AC9" s="147">
        <v>0</v>
      </c>
      <c r="AD9" s="147">
        <v>0</v>
      </c>
      <c r="AE9" s="147">
        <v>0</v>
      </c>
      <c r="AF9" s="147">
        <v>0</v>
      </c>
      <c r="AG9" s="147">
        <v>0</v>
      </c>
      <c r="AH9" s="147">
        <v>0</v>
      </c>
      <c r="AI9" s="147">
        <v>0</v>
      </c>
      <c r="AJ9" s="147">
        <v>0</v>
      </c>
      <c r="AK9" s="147">
        <v>0</v>
      </c>
      <c r="AL9" s="147">
        <v>0</v>
      </c>
      <c r="AM9" s="147">
        <v>0</v>
      </c>
      <c r="AN9" s="147">
        <v>0</v>
      </c>
      <c r="AO9" s="147">
        <v>0</v>
      </c>
      <c r="AP9" s="147">
        <v>0</v>
      </c>
      <c r="AQ9" s="147">
        <v>0</v>
      </c>
      <c r="AR9" s="147">
        <v>0</v>
      </c>
      <c r="AS9" s="147">
        <v>0</v>
      </c>
      <c r="AT9" s="147">
        <v>0</v>
      </c>
      <c r="AU9" s="147">
        <v>0</v>
      </c>
      <c r="AV9" s="147">
        <v>0</v>
      </c>
      <c r="AW9" s="147">
        <v>0</v>
      </c>
      <c r="AX9" s="147">
        <v>0</v>
      </c>
      <c r="AY9" s="147">
        <v>0</v>
      </c>
      <c r="AZ9" s="147">
        <v>0</v>
      </c>
      <c r="BA9" s="147">
        <v>0</v>
      </c>
      <c r="BB9" s="147">
        <v>0</v>
      </c>
      <c r="BC9" s="147">
        <v>0</v>
      </c>
      <c r="BD9" s="147">
        <v>0</v>
      </c>
      <c r="BE9" s="147">
        <v>0</v>
      </c>
      <c r="BF9" s="147">
        <v>0</v>
      </c>
      <c r="BG9" s="147">
        <v>0</v>
      </c>
      <c r="BH9" s="147">
        <v>0</v>
      </c>
      <c r="BI9" s="147">
        <v>0</v>
      </c>
      <c r="BJ9" s="147">
        <v>0</v>
      </c>
      <c r="BK9" s="147">
        <v>0</v>
      </c>
      <c r="BL9" s="147">
        <v>0</v>
      </c>
      <c r="BM9" s="147">
        <v>0</v>
      </c>
      <c r="BN9" s="147">
        <v>0</v>
      </c>
      <c r="BO9" s="147">
        <v>0</v>
      </c>
      <c r="BP9" s="147">
        <v>0</v>
      </c>
      <c r="BQ9" s="147">
        <v>0</v>
      </c>
      <c r="BR9" s="147">
        <v>0</v>
      </c>
      <c r="BS9" s="147">
        <v>0</v>
      </c>
      <c r="BT9" s="147">
        <v>0</v>
      </c>
      <c r="BU9" s="147">
        <v>0</v>
      </c>
      <c r="BV9" s="147">
        <v>0</v>
      </c>
      <c r="BW9" s="147">
        <v>0</v>
      </c>
      <c r="BX9" s="147">
        <v>0</v>
      </c>
      <c r="BY9" s="147">
        <v>0</v>
      </c>
      <c r="BZ9" s="147">
        <v>0</v>
      </c>
      <c r="CA9" s="147">
        <v>0</v>
      </c>
      <c r="CB9" s="147">
        <v>0</v>
      </c>
      <c r="CC9" s="147">
        <v>0</v>
      </c>
      <c r="CD9" s="147">
        <v>0</v>
      </c>
      <c r="CE9" s="147">
        <v>0</v>
      </c>
      <c r="CF9" s="147">
        <v>0</v>
      </c>
      <c r="CG9" s="147">
        <v>0</v>
      </c>
      <c r="CH9" s="147">
        <v>0</v>
      </c>
      <c r="CI9" s="147">
        <v>0</v>
      </c>
      <c r="CJ9" s="147">
        <v>0</v>
      </c>
      <c r="CK9" s="147">
        <v>0</v>
      </c>
      <c r="CL9" s="147">
        <v>0</v>
      </c>
      <c r="CM9" s="147">
        <v>0</v>
      </c>
      <c r="CN9" s="147">
        <v>0</v>
      </c>
      <c r="CO9" s="147">
        <v>0</v>
      </c>
      <c r="CP9" s="147">
        <v>0</v>
      </c>
      <c r="CQ9" s="147">
        <v>0</v>
      </c>
      <c r="CR9" s="147">
        <v>0</v>
      </c>
      <c r="CS9" s="147">
        <v>0</v>
      </c>
      <c r="CT9" s="147">
        <v>0</v>
      </c>
      <c r="CU9" s="147">
        <v>0</v>
      </c>
      <c r="CV9" s="147">
        <v>0</v>
      </c>
      <c r="CW9" s="147">
        <v>0</v>
      </c>
      <c r="CX9" s="147">
        <v>0</v>
      </c>
      <c r="CY9" s="147">
        <v>0</v>
      </c>
      <c r="CZ9" s="147">
        <v>0</v>
      </c>
      <c r="DA9" s="147">
        <v>0</v>
      </c>
      <c r="DB9" s="147">
        <v>0</v>
      </c>
      <c r="DC9" s="147">
        <v>0</v>
      </c>
      <c r="DD9" s="147">
        <v>0</v>
      </c>
      <c r="DE9" s="147">
        <v>0</v>
      </c>
      <c r="DF9" s="147">
        <v>0</v>
      </c>
      <c r="DG9" s="147">
        <v>0</v>
      </c>
      <c r="DH9" s="27"/>
    </row>
    <row r="10" spans="1:112" ht="19.5" customHeight="1">
      <c r="A10" s="149" t="s">
        <v>214</v>
      </c>
      <c r="B10" s="149" t="s">
        <v>242</v>
      </c>
      <c r="C10" s="149" t="s">
        <v>242</v>
      </c>
      <c r="D10" s="162" t="s">
        <v>76</v>
      </c>
      <c r="E10" s="147">
        <v>10099614</v>
      </c>
      <c r="F10" s="147">
        <v>7868372</v>
      </c>
      <c r="G10" s="147">
        <v>2169840</v>
      </c>
      <c r="H10" s="147">
        <v>4659414</v>
      </c>
      <c r="I10" s="147">
        <v>161557</v>
      </c>
      <c r="J10" s="147">
        <v>0</v>
      </c>
      <c r="K10" s="147">
        <v>0</v>
      </c>
      <c r="L10" s="147">
        <v>0</v>
      </c>
      <c r="M10" s="147">
        <v>0</v>
      </c>
      <c r="N10" s="147">
        <v>521650</v>
      </c>
      <c r="O10" s="147">
        <v>45600</v>
      </c>
      <c r="P10" s="147">
        <v>13911</v>
      </c>
      <c r="Q10" s="147">
        <v>0</v>
      </c>
      <c r="R10" s="147">
        <v>0</v>
      </c>
      <c r="S10" s="147">
        <v>296400</v>
      </c>
      <c r="T10" s="147">
        <v>2231242</v>
      </c>
      <c r="U10" s="147">
        <v>201600</v>
      </c>
      <c r="V10" s="147">
        <v>0</v>
      </c>
      <c r="W10" s="147">
        <v>0</v>
      </c>
      <c r="X10" s="147">
        <v>0</v>
      </c>
      <c r="Y10" s="147">
        <v>20160</v>
      </c>
      <c r="Z10" s="147">
        <v>50400</v>
      </c>
      <c r="AA10" s="147">
        <v>83970</v>
      </c>
      <c r="AB10" s="147">
        <v>0</v>
      </c>
      <c r="AC10" s="147">
        <v>0</v>
      </c>
      <c r="AD10" s="147">
        <v>604800</v>
      </c>
      <c r="AE10" s="147">
        <v>0</v>
      </c>
      <c r="AF10" s="147">
        <v>0</v>
      </c>
      <c r="AG10" s="147">
        <v>0</v>
      </c>
      <c r="AH10" s="147">
        <v>0</v>
      </c>
      <c r="AI10" s="147">
        <v>0</v>
      </c>
      <c r="AJ10" s="147">
        <v>36000</v>
      </c>
      <c r="AK10" s="147">
        <v>0</v>
      </c>
      <c r="AL10" s="147">
        <v>0</v>
      </c>
      <c r="AM10" s="147">
        <v>0</v>
      </c>
      <c r="AN10" s="147">
        <v>0</v>
      </c>
      <c r="AO10" s="147">
        <v>0</v>
      </c>
      <c r="AP10" s="147">
        <v>139816</v>
      </c>
      <c r="AQ10" s="147">
        <v>65095</v>
      </c>
      <c r="AR10" s="147">
        <v>397800</v>
      </c>
      <c r="AS10" s="147">
        <v>504000</v>
      </c>
      <c r="AT10" s="147">
        <v>0</v>
      </c>
      <c r="AU10" s="147">
        <v>127601</v>
      </c>
      <c r="AV10" s="147">
        <v>0</v>
      </c>
      <c r="AW10" s="147">
        <v>0</v>
      </c>
      <c r="AX10" s="147">
        <v>0</v>
      </c>
      <c r="AY10" s="147">
        <v>0</v>
      </c>
      <c r="AZ10" s="147">
        <v>0</v>
      </c>
      <c r="BA10" s="147">
        <v>0</v>
      </c>
      <c r="BB10" s="147">
        <v>0</v>
      </c>
      <c r="BC10" s="147">
        <v>0</v>
      </c>
      <c r="BD10" s="147">
        <v>0</v>
      </c>
      <c r="BE10" s="147">
        <v>0</v>
      </c>
      <c r="BF10" s="147">
        <v>0</v>
      </c>
      <c r="BG10" s="147">
        <v>0</v>
      </c>
      <c r="BH10" s="147">
        <v>0</v>
      </c>
      <c r="BI10" s="147">
        <v>0</v>
      </c>
      <c r="BJ10" s="147">
        <v>0</v>
      </c>
      <c r="BK10" s="147">
        <v>0</v>
      </c>
      <c r="BL10" s="147">
        <v>0</v>
      </c>
      <c r="BM10" s="147">
        <v>0</v>
      </c>
      <c r="BN10" s="147">
        <v>0</v>
      </c>
      <c r="BO10" s="147">
        <v>0</v>
      </c>
      <c r="BP10" s="147">
        <v>0</v>
      </c>
      <c r="BQ10" s="147">
        <v>0</v>
      </c>
      <c r="BR10" s="147">
        <v>0</v>
      </c>
      <c r="BS10" s="147">
        <v>0</v>
      </c>
      <c r="BT10" s="147">
        <v>0</v>
      </c>
      <c r="BU10" s="147">
        <v>0</v>
      </c>
      <c r="BV10" s="147">
        <v>0</v>
      </c>
      <c r="BW10" s="147">
        <v>0</v>
      </c>
      <c r="BX10" s="147">
        <v>0</v>
      </c>
      <c r="BY10" s="147">
        <v>0</v>
      </c>
      <c r="BZ10" s="147">
        <v>0</v>
      </c>
      <c r="CA10" s="147">
        <v>0</v>
      </c>
      <c r="CB10" s="147">
        <v>0</v>
      </c>
      <c r="CC10" s="147">
        <v>0</v>
      </c>
      <c r="CD10" s="147">
        <v>0</v>
      </c>
      <c r="CE10" s="147">
        <v>0</v>
      </c>
      <c r="CF10" s="147">
        <v>0</v>
      </c>
      <c r="CG10" s="147">
        <v>0</v>
      </c>
      <c r="CH10" s="147">
        <v>0</v>
      </c>
      <c r="CI10" s="147">
        <v>0</v>
      </c>
      <c r="CJ10" s="147">
        <v>0</v>
      </c>
      <c r="CK10" s="147">
        <v>0</v>
      </c>
      <c r="CL10" s="147">
        <v>0</v>
      </c>
      <c r="CM10" s="147">
        <v>0</v>
      </c>
      <c r="CN10" s="147">
        <v>0</v>
      </c>
      <c r="CO10" s="147">
        <v>0</v>
      </c>
      <c r="CP10" s="147">
        <v>0</v>
      </c>
      <c r="CQ10" s="147">
        <v>0</v>
      </c>
      <c r="CR10" s="147">
        <v>0</v>
      </c>
      <c r="CS10" s="147">
        <v>0</v>
      </c>
      <c r="CT10" s="147">
        <v>0</v>
      </c>
      <c r="CU10" s="147">
        <v>0</v>
      </c>
      <c r="CV10" s="147">
        <v>0</v>
      </c>
      <c r="CW10" s="147">
        <v>0</v>
      </c>
      <c r="CX10" s="147">
        <v>0</v>
      </c>
      <c r="CY10" s="147">
        <v>0</v>
      </c>
      <c r="CZ10" s="147">
        <v>0</v>
      </c>
      <c r="DA10" s="147">
        <v>0</v>
      </c>
      <c r="DB10" s="147">
        <v>0</v>
      </c>
      <c r="DC10" s="147">
        <v>0</v>
      </c>
      <c r="DD10" s="147">
        <v>0</v>
      </c>
      <c r="DE10" s="147">
        <v>0</v>
      </c>
      <c r="DF10" s="147">
        <v>0</v>
      </c>
      <c r="DG10" s="147">
        <v>0</v>
      </c>
      <c r="DH10" s="27"/>
    </row>
    <row r="11" spans="1:112" ht="19.5" customHeight="1">
      <c r="A11" s="149" t="s">
        <v>214</v>
      </c>
      <c r="B11" s="149" t="s">
        <v>242</v>
      </c>
      <c r="C11" s="149" t="s">
        <v>166</v>
      </c>
      <c r="D11" s="162" t="s">
        <v>80</v>
      </c>
      <c r="E11" s="147">
        <v>2300000</v>
      </c>
      <c r="F11" s="147">
        <v>0</v>
      </c>
      <c r="G11" s="147">
        <v>0</v>
      </c>
      <c r="H11" s="147">
        <v>0</v>
      </c>
      <c r="I11" s="147">
        <v>0</v>
      </c>
      <c r="J11" s="147">
        <v>0</v>
      </c>
      <c r="K11" s="147">
        <v>0</v>
      </c>
      <c r="L11" s="147">
        <v>0</v>
      </c>
      <c r="M11" s="147">
        <v>0</v>
      </c>
      <c r="N11" s="147">
        <v>0</v>
      </c>
      <c r="O11" s="147">
        <v>0</v>
      </c>
      <c r="P11" s="147">
        <v>0</v>
      </c>
      <c r="Q11" s="147">
        <v>0</v>
      </c>
      <c r="R11" s="147">
        <v>0</v>
      </c>
      <c r="S11" s="147">
        <v>0</v>
      </c>
      <c r="T11" s="147">
        <v>2300000</v>
      </c>
      <c r="U11" s="147">
        <v>0</v>
      </c>
      <c r="V11" s="147">
        <v>0</v>
      </c>
      <c r="W11" s="147">
        <v>0</v>
      </c>
      <c r="X11" s="147">
        <v>0</v>
      </c>
      <c r="Y11" s="147">
        <v>0</v>
      </c>
      <c r="Z11" s="147">
        <v>0</v>
      </c>
      <c r="AA11" s="147">
        <v>0</v>
      </c>
      <c r="AB11" s="147">
        <v>0</v>
      </c>
      <c r="AC11" s="147">
        <v>0</v>
      </c>
      <c r="AD11" s="147">
        <v>0</v>
      </c>
      <c r="AE11" s="147">
        <v>0</v>
      </c>
      <c r="AF11" s="147">
        <v>0</v>
      </c>
      <c r="AG11" s="147">
        <v>0</v>
      </c>
      <c r="AH11" s="147">
        <v>0</v>
      </c>
      <c r="AI11" s="147">
        <v>0</v>
      </c>
      <c r="AJ11" s="147">
        <v>0</v>
      </c>
      <c r="AK11" s="147">
        <v>0</v>
      </c>
      <c r="AL11" s="147">
        <v>0</v>
      </c>
      <c r="AM11" s="147">
        <v>0</v>
      </c>
      <c r="AN11" s="147">
        <v>0</v>
      </c>
      <c r="AO11" s="147">
        <v>0</v>
      </c>
      <c r="AP11" s="147">
        <v>0</v>
      </c>
      <c r="AQ11" s="147">
        <v>0</v>
      </c>
      <c r="AR11" s="147">
        <v>0</v>
      </c>
      <c r="AS11" s="147">
        <v>0</v>
      </c>
      <c r="AT11" s="147">
        <v>0</v>
      </c>
      <c r="AU11" s="147">
        <v>2300000</v>
      </c>
      <c r="AV11" s="147">
        <v>0</v>
      </c>
      <c r="AW11" s="147">
        <v>0</v>
      </c>
      <c r="AX11" s="147">
        <v>0</v>
      </c>
      <c r="AY11" s="147">
        <v>0</v>
      </c>
      <c r="AZ11" s="147">
        <v>0</v>
      </c>
      <c r="BA11" s="147">
        <v>0</v>
      </c>
      <c r="BB11" s="147">
        <v>0</v>
      </c>
      <c r="BC11" s="147">
        <v>0</v>
      </c>
      <c r="BD11" s="147">
        <v>0</v>
      </c>
      <c r="BE11" s="147">
        <v>0</v>
      </c>
      <c r="BF11" s="147">
        <v>0</v>
      </c>
      <c r="BG11" s="147">
        <v>0</v>
      </c>
      <c r="BH11" s="147">
        <v>0</v>
      </c>
      <c r="BI11" s="147">
        <v>0</v>
      </c>
      <c r="BJ11" s="147">
        <v>0</v>
      </c>
      <c r="BK11" s="147">
        <v>0</v>
      </c>
      <c r="BL11" s="147">
        <v>0</v>
      </c>
      <c r="BM11" s="147">
        <v>0</v>
      </c>
      <c r="BN11" s="147">
        <v>0</v>
      </c>
      <c r="BO11" s="147">
        <v>0</v>
      </c>
      <c r="BP11" s="147">
        <v>0</v>
      </c>
      <c r="BQ11" s="147">
        <v>0</v>
      </c>
      <c r="BR11" s="147">
        <v>0</v>
      </c>
      <c r="BS11" s="147">
        <v>0</v>
      </c>
      <c r="BT11" s="147">
        <v>0</v>
      </c>
      <c r="BU11" s="147">
        <v>0</v>
      </c>
      <c r="BV11" s="147">
        <v>0</v>
      </c>
      <c r="BW11" s="147">
        <v>0</v>
      </c>
      <c r="BX11" s="147">
        <v>0</v>
      </c>
      <c r="BY11" s="147">
        <v>0</v>
      </c>
      <c r="BZ11" s="147">
        <v>0</v>
      </c>
      <c r="CA11" s="147">
        <v>0</v>
      </c>
      <c r="CB11" s="147">
        <v>0</v>
      </c>
      <c r="CC11" s="147">
        <v>0</v>
      </c>
      <c r="CD11" s="147">
        <v>0</v>
      </c>
      <c r="CE11" s="147">
        <v>0</v>
      </c>
      <c r="CF11" s="147">
        <v>0</v>
      </c>
      <c r="CG11" s="147">
        <v>0</v>
      </c>
      <c r="CH11" s="147">
        <v>0</v>
      </c>
      <c r="CI11" s="147">
        <v>0</v>
      </c>
      <c r="CJ11" s="147">
        <v>0</v>
      </c>
      <c r="CK11" s="147">
        <v>0</v>
      </c>
      <c r="CL11" s="147">
        <v>0</v>
      </c>
      <c r="CM11" s="147">
        <v>0</v>
      </c>
      <c r="CN11" s="147">
        <v>0</v>
      </c>
      <c r="CO11" s="147">
        <v>0</v>
      </c>
      <c r="CP11" s="147">
        <v>0</v>
      </c>
      <c r="CQ11" s="147">
        <v>0</v>
      </c>
      <c r="CR11" s="147">
        <v>0</v>
      </c>
      <c r="CS11" s="147">
        <v>0</v>
      </c>
      <c r="CT11" s="147">
        <v>0</v>
      </c>
      <c r="CU11" s="147">
        <v>0</v>
      </c>
      <c r="CV11" s="147">
        <v>0</v>
      </c>
      <c r="CW11" s="147">
        <v>0</v>
      </c>
      <c r="CX11" s="147">
        <v>0</v>
      </c>
      <c r="CY11" s="147">
        <v>0</v>
      </c>
      <c r="CZ11" s="147">
        <v>0</v>
      </c>
      <c r="DA11" s="147">
        <v>0</v>
      </c>
      <c r="DB11" s="147">
        <v>0</v>
      </c>
      <c r="DC11" s="147">
        <v>0</v>
      </c>
      <c r="DD11" s="147">
        <v>0</v>
      </c>
      <c r="DE11" s="147">
        <v>0</v>
      </c>
      <c r="DF11" s="147">
        <v>0</v>
      </c>
      <c r="DG11" s="147">
        <v>0</v>
      </c>
      <c r="DH11" s="27"/>
    </row>
    <row r="12" spans="1:112" ht="19.5" customHeight="1">
      <c r="A12" s="149" t="s">
        <v>214</v>
      </c>
      <c r="B12" s="149" t="s">
        <v>242</v>
      </c>
      <c r="C12" s="149" t="s">
        <v>21</v>
      </c>
      <c r="D12" s="162" t="s">
        <v>261</v>
      </c>
      <c r="E12" s="147">
        <v>775115</v>
      </c>
      <c r="F12" s="147">
        <v>655776</v>
      </c>
      <c r="G12" s="147">
        <v>186840</v>
      </c>
      <c r="H12" s="147">
        <v>30024</v>
      </c>
      <c r="I12" s="147">
        <v>0</v>
      </c>
      <c r="J12" s="147">
        <v>0</v>
      </c>
      <c r="K12" s="147">
        <v>351217</v>
      </c>
      <c r="L12" s="147">
        <v>0</v>
      </c>
      <c r="M12" s="147">
        <v>0</v>
      </c>
      <c r="N12" s="147">
        <v>42606</v>
      </c>
      <c r="O12" s="147">
        <v>4800</v>
      </c>
      <c r="P12" s="147">
        <v>9089</v>
      </c>
      <c r="Q12" s="147">
        <v>0</v>
      </c>
      <c r="R12" s="147">
        <v>0</v>
      </c>
      <c r="S12" s="147">
        <v>31200</v>
      </c>
      <c r="T12" s="147">
        <v>119339</v>
      </c>
      <c r="U12" s="147">
        <v>21600</v>
      </c>
      <c r="V12" s="147">
        <v>0</v>
      </c>
      <c r="W12" s="147">
        <v>0</v>
      </c>
      <c r="X12" s="147">
        <v>0</v>
      </c>
      <c r="Y12" s="147">
        <v>2160</v>
      </c>
      <c r="Z12" s="147">
        <v>5400</v>
      </c>
      <c r="AA12" s="147">
        <v>0</v>
      </c>
      <c r="AB12" s="147">
        <v>0</v>
      </c>
      <c r="AC12" s="147">
        <v>0</v>
      </c>
      <c r="AD12" s="147">
        <v>64800</v>
      </c>
      <c r="AE12" s="147">
        <v>0</v>
      </c>
      <c r="AF12" s="147">
        <v>0</v>
      </c>
      <c r="AG12" s="147">
        <v>0</v>
      </c>
      <c r="AH12" s="147">
        <v>0</v>
      </c>
      <c r="AI12" s="147">
        <v>0</v>
      </c>
      <c r="AJ12" s="147">
        <v>0</v>
      </c>
      <c r="AK12" s="147">
        <v>0</v>
      </c>
      <c r="AL12" s="147">
        <v>0</v>
      </c>
      <c r="AM12" s="147">
        <v>0</v>
      </c>
      <c r="AN12" s="147">
        <v>0</v>
      </c>
      <c r="AO12" s="147">
        <v>0</v>
      </c>
      <c r="AP12" s="147">
        <v>11362</v>
      </c>
      <c r="AQ12" s="147">
        <v>5605</v>
      </c>
      <c r="AR12" s="147">
        <v>0</v>
      </c>
      <c r="AS12" s="147">
        <v>0</v>
      </c>
      <c r="AT12" s="147">
        <v>0</v>
      </c>
      <c r="AU12" s="147">
        <v>8412</v>
      </c>
      <c r="AV12" s="147">
        <v>0</v>
      </c>
      <c r="AW12" s="147">
        <v>0</v>
      </c>
      <c r="AX12" s="147">
        <v>0</v>
      </c>
      <c r="AY12" s="147">
        <v>0</v>
      </c>
      <c r="AZ12" s="147">
        <v>0</v>
      </c>
      <c r="BA12" s="147">
        <v>0</v>
      </c>
      <c r="BB12" s="147">
        <v>0</v>
      </c>
      <c r="BC12" s="147">
        <v>0</v>
      </c>
      <c r="BD12" s="147">
        <v>0</v>
      </c>
      <c r="BE12" s="147">
        <v>0</v>
      </c>
      <c r="BF12" s="147">
        <v>0</v>
      </c>
      <c r="BG12" s="147">
        <v>0</v>
      </c>
      <c r="BH12" s="147">
        <v>0</v>
      </c>
      <c r="BI12" s="147">
        <v>0</v>
      </c>
      <c r="BJ12" s="147">
        <v>0</v>
      </c>
      <c r="BK12" s="147">
        <v>0</v>
      </c>
      <c r="BL12" s="147">
        <v>0</v>
      </c>
      <c r="BM12" s="147">
        <v>0</v>
      </c>
      <c r="BN12" s="147">
        <v>0</v>
      </c>
      <c r="BO12" s="147">
        <v>0</v>
      </c>
      <c r="BP12" s="147">
        <v>0</v>
      </c>
      <c r="BQ12" s="147">
        <v>0</v>
      </c>
      <c r="BR12" s="147">
        <v>0</v>
      </c>
      <c r="BS12" s="147">
        <v>0</v>
      </c>
      <c r="BT12" s="147">
        <v>0</v>
      </c>
      <c r="BU12" s="147">
        <v>0</v>
      </c>
      <c r="BV12" s="147">
        <v>0</v>
      </c>
      <c r="BW12" s="147">
        <v>0</v>
      </c>
      <c r="BX12" s="147">
        <v>0</v>
      </c>
      <c r="BY12" s="147">
        <v>0</v>
      </c>
      <c r="BZ12" s="147">
        <v>0</v>
      </c>
      <c r="CA12" s="147">
        <v>0</v>
      </c>
      <c r="CB12" s="147">
        <v>0</v>
      </c>
      <c r="CC12" s="147">
        <v>0</v>
      </c>
      <c r="CD12" s="147">
        <v>0</v>
      </c>
      <c r="CE12" s="147">
        <v>0</v>
      </c>
      <c r="CF12" s="147">
        <v>0</v>
      </c>
      <c r="CG12" s="147">
        <v>0</v>
      </c>
      <c r="CH12" s="147">
        <v>0</v>
      </c>
      <c r="CI12" s="147">
        <v>0</v>
      </c>
      <c r="CJ12" s="147">
        <v>0</v>
      </c>
      <c r="CK12" s="147">
        <v>0</v>
      </c>
      <c r="CL12" s="147">
        <v>0</v>
      </c>
      <c r="CM12" s="147">
        <v>0</v>
      </c>
      <c r="CN12" s="147">
        <v>0</v>
      </c>
      <c r="CO12" s="147">
        <v>0</v>
      </c>
      <c r="CP12" s="147">
        <v>0</v>
      </c>
      <c r="CQ12" s="147">
        <v>0</v>
      </c>
      <c r="CR12" s="147">
        <v>0</v>
      </c>
      <c r="CS12" s="147">
        <v>0</v>
      </c>
      <c r="CT12" s="147">
        <v>0</v>
      </c>
      <c r="CU12" s="147">
        <v>0</v>
      </c>
      <c r="CV12" s="147">
        <v>0</v>
      </c>
      <c r="CW12" s="147">
        <v>0</v>
      </c>
      <c r="CX12" s="147">
        <v>0</v>
      </c>
      <c r="CY12" s="147">
        <v>0</v>
      </c>
      <c r="CZ12" s="147">
        <v>0</v>
      </c>
      <c r="DA12" s="147">
        <v>0</v>
      </c>
      <c r="DB12" s="147">
        <v>0</v>
      </c>
      <c r="DC12" s="147">
        <v>0</v>
      </c>
      <c r="DD12" s="147">
        <v>0</v>
      </c>
      <c r="DE12" s="147">
        <v>0</v>
      </c>
      <c r="DF12" s="147">
        <v>0</v>
      </c>
      <c r="DG12" s="147">
        <v>0</v>
      </c>
      <c r="DH12" s="27"/>
    </row>
    <row r="13" spans="1:112" ht="19.5" customHeight="1">
      <c r="A13" s="149" t="s">
        <v>114</v>
      </c>
      <c r="B13" s="149" t="s">
        <v>166</v>
      </c>
      <c r="C13" s="149" t="s">
        <v>242</v>
      </c>
      <c r="D13" s="162" t="s">
        <v>25</v>
      </c>
      <c r="E13" s="147">
        <v>907067</v>
      </c>
      <c r="F13" s="147">
        <v>907067</v>
      </c>
      <c r="G13" s="147">
        <v>0</v>
      </c>
      <c r="H13" s="147">
        <v>0</v>
      </c>
      <c r="I13" s="147">
        <v>0</v>
      </c>
      <c r="J13" s="147">
        <v>0</v>
      </c>
      <c r="K13" s="147">
        <v>0</v>
      </c>
      <c r="L13" s="147">
        <v>0</v>
      </c>
      <c r="M13" s="147">
        <v>0</v>
      </c>
      <c r="N13" s="147">
        <v>0</v>
      </c>
      <c r="O13" s="147">
        <v>0</v>
      </c>
      <c r="P13" s="147">
        <v>0</v>
      </c>
      <c r="Q13" s="147">
        <v>907067</v>
      </c>
      <c r="R13" s="147">
        <v>0</v>
      </c>
      <c r="S13" s="147">
        <v>0</v>
      </c>
      <c r="T13" s="147">
        <v>0</v>
      </c>
      <c r="U13" s="147">
        <v>0</v>
      </c>
      <c r="V13" s="147">
        <v>0</v>
      </c>
      <c r="W13" s="147">
        <v>0</v>
      </c>
      <c r="X13" s="147">
        <v>0</v>
      </c>
      <c r="Y13" s="147">
        <v>0</v>
      </c>
      <c r="Z13" s="147">
        <v>0</v>
      </c>
      <c r="AA13" s="147">
        <v>0</v>
      </c>
      <c r="AB13" s="147">
        <v>0</v>
      </c>
      <c r="AC13" s="147">
        <v>0</v>
      </c>
      <c r="AD13" s="147">
        <v>0</v>
      </c>
      <c r="AE13" s="147">
        <v>0</v>
      </c>
      <c r="AF13" s="147">
        <v>0</v>
      </c>
      <c r="AG13" s="147">
        <v>0</v>
      </c>
      <c r="AH13" s="147">
        <v>0</v>
      </c>
      <c r="AI13" s="147">
        <v>0</v>
      </c>
      <c r="AJ13" s="147">
        <v>0</v>
      </c>
      <c r="AK13" s="147">
        <v>0</v>
      </c>
      <c r="AL13" s="147">
        <v>0</v>
      </c>
      <c r="AM13" s="147">
        <v>0</v>
      </c>
      <c r="AN13" s="147">
        <v>0</v>
      </c>
      <c r="AO13" s="147">
        <v>0</v>
      </c>
      <c r="AP13" s="147">
        <v>0</v>
      </c>
      <c r="AQ13" s="147">
        <v>0</v>
      </c>
      <c r="AR13" s="147">
        <v>0</v>
      </c>
      <c r="AS13" s="147">
        <v>0</v>
      </c>
      <c r="AT13" s="147">
        <v>0</v>
      </c>
      <c r="AU13" s="147">
        <v>0</v>
      </c>
      <c r="AV13" s="147">
        <v>0</v>
      </c>
      <c r="AW13" s="147">
        <v>0</v>
      </c>
      <c r="AX13" s="147">
        <v>0</v>
      </c>
      <c r="AY13" s="147">
        <v>0</v>
      </c>
      <c r="AZ13" s="147">
        <v>0</v>
      </c>
      <c r="BA13" s="147">
        <v>0</v>
      </c>
      <c r="BB13" s="147">
        <v>0</v>
      </c>
      <c r="BC13" s="147">
        <v>0</v>
      </c>
      <c r="BD13" s="147">
        <v>0</v>
      </c>
      <c r="BE13" s="147">
        <v>0</v>
      </c>
      <c r="BF13" s="147">
        <v>0</v>
      </c>
      <c r="BG13" s="147">
        <v>0</v>
      </c>
      <c r="BH13" s="147">
        <v>0</v>
      </c>
      <c r="BI13" s="147">
        <v>0</v>
      </c>
      <c r="BJ13" s="147">
        <v>0</v>
      </c>
      <c r="BK13" s="147">
        <v>0</v>
      </c>
      <c r="BL13" s="147">
        <v>0</v>
      </c>
      <c r="BM13" s="147">
        <v>0</v>
      </c>
      <c r="BN13" s="147">
        <v>0</v>
      </c>
      <c r="BO13" s="147">
        <v>0</v>
      </c>
      <c r="BP13" s="147">
        <v>0</v>
      </c>
      <c r="BQ13" s="147">
        <v>0</v>
      </c>
      <c r="BR13" s="147">
        <v>0</v>
      </c>
      <c r="BS13" s="147">
        <v>0</v>
      </c>
      <c r="BT13" s="147">
        <v>0</v>
      </c>
      <c r="BU13" s="147">
        <v>0</v>
      </c>
      <c r="BV13" s="147">
        <v>0</v>
      </c>
      <c r="BW13" s="147">
        <v>0</v>
      </c>
      <c r="BX13" s="147">
        <v>0</v>
      </c>
      <c r="BY13" s="147">
        <v>0</v>
      </c>
      <c r="BZ13" s="147">
        <v>0</v>
      </c>
      <c r="CA13" s="147">
        <v>0</v>
      </c>
      <c r="CB13" s="147">
        <v>0</v>
      </c>
      <c r="CC13" s="147">
        <v>0</v>
      </c>
      <c r="CD13" s="147">
        <v>0</v>
      </c>
      <c r="CE13" s="147">
        <v>0</v>
      </c>
      <c r="CF13" s="147">
        <v>0</v>
      </c>
      <c r="CG13" s="147">
        <v>0</v>
      </c>
      <c r="CH13" s="147">
        <v>0</v>
      </c>
      <c r="CI13" s="147">
        <v>0</v>
      </c>
      <c r="CJ13" s="147">
        <v>0</v>
      </c>
      <c r="CK13" s="147">
        <v>0</v>
      </c>
      <c r="CL13" s="147">
        <v>0</v>
      </c>
      <c r="CM13" s="147">
        <v>0</v>
      </c>
      <c r="CN13" s="147">
        <v>0</v>
      </c>
      <c r="CO13" s="147">
        <v>0</v>
      </c>
      <c r="CP13" s="147">
        <v>0</v>
      </c>
      <c r="CQ13" s="147">
        <v>0</v>
      </c>
      <c r="CR13" s="147">
        <v>0</v>
      </c>
      <c r="CS13" s="147">
        <v>0</v>
      </c>
      <c r="CT13" s="147">
        <v>0</v>
      </c>
      <c r="CU13" s="147">
        <v>0</v>
      </c>
      <c r="CV13" s="147">
        <v>0</v>
      </c>
      <c r="CW13" s="147">
        <v>0</v>
      </c>
      <c r="CX13" s="147">
        <v>0</v>
      </c>
      <c r="CY13" s="147">
        <v>0</v>
      </c>
      <c r="CZ13" s="147">
        <v>0</v>
      </c>
      <c r="DA13" s="147">
        <v>0</v>
      </c>
      <c r="DB13" s="147">
        <v>0</v>
      </c>
      <c r="DC13" s="147">
        <v>0</v>
      </c>
      <c r="DD13" s="147">
        <v>0</v>
      </c>
      <c r="DE13" s="147">
        <v>0</v>
      </c>
      <c r="DF13" s="147">
        <v>0</v>
      </c>
      <c r="DG13" s="147">
        <v>0</v>
      </c>
      <c r="DH13" s="27"/>
    </row>
    <row r="14" spans="1:112" ht="19.5" customHeight="1">
      <c r="A14" s="27"/>
      <c r="B14" s="27"/>
      <c r="C14" s="27"/>
      <c r="D14" s="56"/>
      <c r="E14" s="55"/>
      <c r="F14" s="27"/>
      <c r="G14" s="23"/>
      <c r="H14" s="28"/>
      <c r="I14" s="23"/>
      <c r="J14" s="28"/>
      <c r="K14" s="28"/>
      <c r="L14" s="28"/>
      <c r="M14" s="23"/>
      <c r="N14" s="28"/>
      <c r="O14" s="55"/>
      <c r="P14" s="27"/>
      <c r="Q14" s="27"/>
      <c r="R14" s="27"/>
      <c r="S14" s="23"/>
      <c r="T14" s="23"/>
      <c r="U14" s="23"/>
      <c r="V14" s="27"/>
      <c r="W14" s="55"/>
      <c r="X14" s="55"/>
      <c r="Y14" s="27"/>
      <c r="Z14" s="27"/>
      <c r="AA14" s="23"/>
      <c r="AB14" s="23"/>
      <c r="AC14" s="55"/>
      <c r="AD14" s="55"/>
      <c r="AE14" s="27"/>
      <c r="AF14" s="27"/>
      <c r="AG14" s="27"/>
      <c r="AH14" s="27"/>
      <c r="AI14" s="23"/>
      <c r="AJ14" s="28"/>
      <c r="AK14" s="28"/>
      <c r="AL14" s="28"/>
      <c r="AM14" s="23"/>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row>
    <row r="15" spans="1:112" ht="19.5" customHeight="1">
      <c r="A15" s="27"/>
      <c r="B15" s="55"/>
      <c r="C15" s="55"/>
      <c r="D15" s="56"/>
      <c r="E15" s="27"/>
      <c r="F15" s="27"/>
      <c r="G15" s="23"/>
      <c r="H15" s="28"/>
      <c r="I15" s="23"/>
      <c r="J15" s="23"/>
      <c r="K15" s="23"/>
      <c r="L15" s="28"/>
      <c r="M15" s="28"/>
      <c r="N15" s="28"/>
      <c r="O15" s="27"/>
      <c r="P15" s="27"/>
      <c r="Q15" s="27"/>
      <c r="R15" s="27"/>
      <c r="S15" s="23"/>
      <c r="T15" s="23"/>
      <c r="U15" s="23"/>
      <c r="V15" s="27"/>
      <c r="W15" s="27"/>
      <c r="X15" s="27"/>
      <c r="Y15" s="27"/>
      <c r="Z15" s="27"/>
      <c r="AA15" s="23"/>
      <c r="AB15" s="28"/>
      <c r="AC15" s="55"/>
      <c r="AD15" s="27"/>
      <c r="AE15" s="27"/>
      <c r="AF15" s="27"/>
      <c r="AG15" s="27"/>
      <c r="AH15" s="27"/>
      <c r="AI15" s="23"/>
      <c r="AJ15" s="28"/>
      <c r="AK15" s="28"/>
      <c r="AL15" s="28"/>
      <c r="AM15" s="23"/>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row>
    <row r="16" spans="1:112" ht="19.5" customHeight="1">
      <c r="A16" s="27"/>
      <c r="B16" s="27"/>
      <c r="C16" s="27"/>
      <c r="D16" s="27"/>
      <c r="E16" s="27"/>
      <c r="F16" s="27"/>
      <c r="G16" s="23"/>
      <c r="H16" s="23"/>
      <c r="I16" s="28"/>
      <c r="J16" s="28"/>
      <c r="K16" s="28"/>
      <c r="L16" s="23"/>
      <c r="M16" s="23"/>
      <c r="N16" s="28"/>
      <c r="O16" s="27"/>
      <c r="P16" s="27"/>
      <c r="Q16" s="27"/>
      <c r="R16" s="27"/>
      <c r="S16" s="23"/>
      <c r="T16" s="23"/>
      <c r="U16" s="23"/>
      <c r="V16" s="27"/>
      <c r="W16" s="27"/>
      <c r="X16" s="27"/>
      <c r="Y16" s="27"/>
      <c r="Z16" s="27"/>
      <c r="AA16" s="23"/>
      <c r="AB16" s="28"/>
      <c r="AC16" s="55"/>
      <c r="AD16" s="27"/>
      <c r="AE16" s="27"/>
      <c r="AF16" s="27"/>
      <c r="AG16" s="27"/>
      <c r="AH16" s="27"/>
      <c r="AI16" s="23"/>
      <c r="AJ16" s="28"/>
      <c r="AK16" s="28"/>
      <c r="AL16" s="28"/>
      <c r="AM16" s="23"/>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row>
    <row r="17" spans="1:112" ht="19.5" customHeight="1">
      <c r="A17" s="27"/>
      <c r="B17" s="27"/>
      <c r="C17" s="27"/>
      <c r="D17" s="27"/>
      <c r="E17" s="27"/>
      <c r="F17" s="27"/>
      <c r="G17" s="23"/>
      <c r="H17" s="23"/>
      <c r="I17" s="28"/>
      <c r="J17" s="23"/>
      <c r="K17" s="23"/>
      <c r="L17" s="23"/>
      <c r="M17" s="23"/>
      <c r="N17" s="23"/>
      <c r="O17" s="27"/>
      <c r="P17" s="27"/>
      <c r="Q17" s="27"/>
      <c r="R17" s="27"/>
      <c r="S17" s="23"/>
      <c r="T17" s="23"/>
      <c r="U17" s="23"/>
      <c r="V17" s="27"/>
      <c r="W17" s="27"/>
      <c r="X17" s="27"/>
      <c r="Y17" s="27"/>
      <c r="Z17" s="27"/>
      <c r="AA17" s="23"/>
      <c r="AB17" s="28"/>
      <c r="AC17" s="27"/>
      <c r="AD17" s="27"/>
      <c r="AE17" s="27"/>
      <c r="AF17" s="27"/>
      <c r="AG17" s="27"/>
      <c r="AH17" s="27"/>
      <c r="AI17" s="23"/>
      <c r="AJ17" s="28"/>
      <c r="AK17" s="28"/>
      <c r="AL17" s="28"/>
      <c r="AM17" s="23"/>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row>
    <row r="18" spans="1:112" ht="19.5" customHeight="1">
      <c r="A18" s="27"/>
      <c r="B18" s="27"/>
      <c r="C18" s="27"/>
      <c r="D18" s="27"/>
      <c r="E18" s="27"/>
      <c r="F18" s="27"/>
      <c r="G18" s="23"/>
      <c r="H18" s="23"/>
      <c r="I18" s="28"/>
      <c r="J18" s="23"/>
      <c r="K18" s="23"/>
      <c r="L18" s="23"/>
      <c r="M18" s="23"/>
      <c r="N18" s="23"/>
      <c r="O18" s="27"/>
      <c r="P18" s="27"/>
      <c r="Q18" s="27"/>
      <c r="R18" s="27"/>
      <c r="S18" s="23"/>
      <c r="T18" s="23"/>
      <c r="U18" s="23"/>
      <c r="V18" s="27"/>
      <c r="W18" s="27"/>
      <c r="X18" s="27"/>
      <c r="Y18" s="27"/>
      <c r="Z18" s="27"/>
      <c r="AA18" s="23"/>
      <c r="AB18" s="28"/>
      <c r="AC18" s="27"/>
      <c r="AD18" s="27"/>
      <c r="AE18" s="27"/>
      <c r="AF18" s="27"/>
      <c r="AG18" s="27"/>
      <c r="AH18" s="27"/>
      <c r="AI18" s="23"/>
      <c r="AJ18" s="23"/>
      <c r="AK18" s="23"/>
      <c r="AL18" s="23"/>
      <c r="AM18" s="23"/>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row>
    <row r="19" spans="1:112" ht="19.5" customHeight="1">
      <c r="A19" s="23"/>
      <c r="B19" s="23"/>
      <c r="C19" s="23"/>
      <c r="D19" s="23"/>
      <c r="E19" s="23"/>
      <c r="F19" s="27"/>
      <c r="G19" s="23"/>
      <c r="H19" s="23"/>
      <c r="I19" s="28"/>
      <c r="J19" s="28"/>
      <c r="K19" s="28"/>
      <c r="L19" s="23"/>
      <c r="M19" s="23"/>
      <c r="N19" s="23"/>
      <c r="O19" s="27"/>
      <c r="P19" s="27"/>
      <c r="Q19" s="27"/>
      <c r="R19" s="27"/>
      <c r="S19" s="23"/>
      <c r="T19" s="23"/>
      <c r="U19" s="23"/>
      <c r="V19" s="27"/>
      <c r="W19" s="27"/>
      <c r="X19" s="27"/>
      <c r="Y19" s="27"/>
      <c r="Z19" s="27"/>
      <c r="AA19" s="23"/>
      <c r="AB19" s="23"/>
      <c r="AC19" s="27"/>
      <c r="AD19" s="27"/>
      <c r="AE19" s="27"/>
      <c r="AF19" s="27"/>
      <c r="AG19" s="27"/>
      <c r="AH19" s="27"/>
      <c r="AI19" s="23"/>
      <c r="AJ19" s="23"/>
      <c r="AK19" s="23"/>
      <c r="AL19" s="23"/>
      <c r="AM19" s="23"/>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row>
    <row r="20" spans="1:112" ht="19.5" customHeight="1">
      <c r="A20" s="25"/>
      <c r="B20" s="25"/>
      <c r="C20" s="25"/>
      <c r="D20" s="25"/>
      <c r="E20" s="23"/>
      <c r="F20" s="27"/>
      <c r="G20" s="23"/>
      <c r="H20" s="23"/>
      <c r="I20" s="23"/>
      <c r="J20" s="23"/>
      <c r="K20" s="23"/>
      <c r="L20" s="23"/>
      <c r="M20" s="23"/>
      <c r="N20" s="23"/>
      <c r="O20" s="27"/>
      <c r="P20" s="27"/>
      <c r="Q20" s="27"/>
      <c r="R20" s="27"/>
      <c r="S20" s="23"/>
      <c r="T20" s="23"/>
      <c r="U20" s="23"/>
      <c r="V20" s="27"/>
      <c r="W20" s="27"/>
      <c r="X20" s="27"/>
      <c r="Y20" s="27"/>
      <c r="Z20" s="27"/>
      <c r="AA20" s="23"/>
      <c r="AB20" s="23"/>
      <c r="AC20" s="27"/>
      <c r="AD20" s="27"/>
      <c r="AE20" s="27"/>
      <c r="AF20" s="27"/>
      <c r="AG20" s="27"/>
      <c r="AH20" s="27"/>
      <c r="AI20" s="23"/>
      <c r="AJ20" s="23"/>
      <c r="AK20" s="23"/>
      <c r="AL20" s="23"/>
      <c r="AM20" s="23"/>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row>
    <row r="21" spans="1:112" ht="19.5" customHeight="1">
      <c r="A21" s="57"/>
      <c r="B21" s="57"/>
      <c r="C21" s="57"/>
      <c r="D21" s="57"/>
      <c r="E21" s="57"/>
      <c r="F21" s="58"/>
      <c r="G21" s="57"/>
      <c r="H21" s="57"/>
      <c r="I21" s="57"/>
      <c r="J21" s="57"/>
      <c r="K21" s="57"/>
      <c r="L21" s="57"/>
      <c r="M21" s="57"/>
      <c r="N21" s="57"/>
      <c r="O21" s="58"/>
      <c r="P21" s="58"/>
      <c r="Q21" s="58"/>
      <c r="R21" s="58"/>
      <c r="S21" s="57"/>
      <c r="T21" s="57"/>
      <c r="U21" s="57"/>
      <c r="V21" s="58"/>
      <c r="W21" s="58"/>
      <c r="X21" s="58"/>
      <c r="Y21" s="58"/>
      <c r="Z21" s="59"/>
      <c r="AA21" s="57"/>
      <c r="AB21" s="57"/>
      <c r="AC21" s="58"/>
      <c r="AD21" s="58"/>
      <c r="AE21" s="58"/>
      <c r="AF21" s="26"/>
      <c r="AG21" s="26"/>
      <c r="AH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row>
    <row r="22" spans="1:112" ht="19.5" customHeight="1">
      <c r="A22" s="58"/>
      <c r="B22" s="58"/>
      <c r="C22" s="58"/>
      <c r="D22" s="58"/>
      <c r="E22" s="58"/>
      <c r="F22" s="58"/>
      <c r="G22" s="57"/>
      <c r="H22" s="57"/>
      <c r="I22" s="57"/>
      <c r="J22" s="57"/>
      <c r="K22" s="57"/>
      <c r="L22" s="57"/>
      <c r="M22" s="57"/>
      <c r="N22" s="57"/>
      <c r="O22" s="58"/>
      <c r="P22" s="58"/>
      <c r="Q22" s="58"/>
      <c r="R22" s="58"/>
      <c r="S22" s="57"/>
      <c r="T22" s="57"/>
      <c r="U22" s="57"/>
      <c r="V22" s="58"/>
      <c r="W22" s="58"/>
      <c r="X22" s="58"/>
      <c r="Y22" s="58"/>
      <c r="Z22" s="58"/>
      <c r="AA22" s="57"/>
      <c r="AB22" s="57"/>
      <c r="AC22" s="58"/>
      <c r="AD22" s="58"/>
      <c r="AE22" s="58"/>
      <c r="AF22" s="26"/>
      <c r="AG22" s="26"/>
      <c r="AH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row>
    <row r="23" spans="1:112" ht="19.5" customHeight="1">
      <c r="A23" s="58"/>
      <c r="B23" s="58"/>
      <c r="C23" s="58"/>
      <c r="D23" s="58"/>
      <c r="E23" s="58"/>
      <c r="F23" s="58"/>
      <c r="G23" s="57"/>
      <c r="H23" s="57"/>
      <c r="I23" s="57"/>
      <c r="J23" s="57"/>
      <c r="K23" s="57"/>
      <c r="L23" s="57"/>
      <c r="M23" s="57"/>
      <c r="N23" s="57"/>
      <c r="O23" s="58"/>
      <c r="P23" s="58"/>
      <c r="Q23" s="58"/>
      <c r="R23" s="58"/>
      <c r="S23" s="57"/>
      <c r="T23" s="57"/>
      <c r="U23" s="57"/>
      <c r="V23" s="58"/>
      <c r="W23" s="58"/>
      <c r="X23" s="58"/>
      <c r="Y23" s="58"/>
      <c r="Z23" s="58"/>
      <c r="AA23" s="57"/>
      <c r="AB23" s="57"/>
      <c r="AC23" s="58"/>
      <c r="AD23" s="58"/>
      <c r="AE23" s="58"/>
      <c r="AF23" s="26"/>
      <c r="AG23" s="26"/>
      <c r="AH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row>
    <row r="24" spans="1:112" ht="19.5" customHeight="1">
      <c r="A24" s="58"/>
      <c r="B24" s="58"/>
      <c r="C24" s="58"/>
      <c r="D24" s="58"/>
      <c r="E24" s="58"/>
      <c r="F24" s="58"/>
      <c r="G24" s="57"/>
      <c r="H24" s="57"/>
      <c r="I24" s="57"/>
      <c r="J24" s="57"/>
      <c r="K24" s="57"/>
      <c r="L24" s="57"/>
      <c r="M24" s="57"/>
      <c r="N24" s="57"/>
      <c r="O24" s="58"/>
      <c r="P24" s="58"/>
      <c r="Q24" s="58"/>
      <c r="R24" s="58"/>
      <c r="S24" s="57"/>
      <c r="T24" s="57"/>
      <c r="U24" s="57"/>
      <c r="V24" s="58"/>
      <c r="W24" s="58"/>
      <c r="X24" s="58"/>
      <c r="Y24" s="58"/>
      <c r="Z24" s="58"/>
      <c r="AA24" s="57"/>
      <c r="AB24" s="57"/>
      <c r="AC24" s="58"/>
      <c r="AD24" s="58"/>
      <c r="AE24" s="58"/>
      <c r="AF24" s="26"/>
      <c r="AG24" s="26"/>
      <c r="AH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row>
    <row r="25" spans="1:112" ht="19.5" customHeight="1">
      <c r="A25" s="58"/>
      <c r="B25" s="58"/>
      <c r="C25" s="58"/>
      <c r="D25" s="58"/>
      <c r="E25" s="58"/>
      <c r="F25" s="58"/>
      <c r="G25" s="57"/>
      <c r="H25" s="57"/>
      <c r="I25" s="57"/>
      <c r="J25" s="57"/>
      <c r="K25" s="57"/>
      <c r="L25" s="57"/>
      <c r="M25" s="57"/>
      <c r="N25" s="57"/>
      <c r="O25" s="58"/>
      <c r="P25" s="58"/>
      <c r="Q25" s="58"/>
      <c r="R25" s="58"/>
      <c r="S25" s="57"/>
      <c r="T25" s="57"/>
      <c r="U25" s="57"/>
      <c r="V25" s="58"/>
      <c r="W25" s="58"/>
      <c r="X25" s="58"/>
      <c r="Y25" s="58"/>
      <c r="Z25" s="58"/>
      <c r="AA25" s="57"/>
      <c r="AB25" s="57"/>
      <c r="AC25" s="58"/>
      <c r="AD25" s="58"/>
      <c r="AE25" s="58"/>
      <c r="AF25" s="26"/>
      <c r="AG25" s="26"/>
      <c r="AH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row>
    <row r="26" spans="1:112" ht="19.5" customHeight="1">
      <c r="A26" s="58"/>
      <c r="B26" s="58"/>
      <c r="C26" s="58"/>
      <c r="D26" s="58"/>
      <c r="E26" s="58"/>
      <c r="F26" s="58"/>
      <c r="G26" s="57"/>
      <c r="H26" s="57"/>
      <c r="I26" s="57"/>
      <c r="J26" s="57"/>
      <c r="K26" s="57"/>
      <c r="L26" s="57"/>
      <c r="M26" s="57"/>
      <c r="N26" s="57"/>
      <c r="O26" s="58"/>
      <c r="P26" s="58"/>
      <c r="Q26" s="58"/>
      <c r="R26" s="58"/>
      <c r="S26" s="57"/>
      <c r="T26" s="57"/>
      <c r="U26" s="57"/>
      <c r="V26" s="58"/>
      <c r="W26" s="58"/>
      <c r="X26" s="58"/>
      <c r="Y26" s="58"/>
      <c r="Z26" s="58"/>
      <c r="AA26" s="57"/>
      <c r="AB26" s="57"/>
      <c r="AC26" s="58"/>
      <c r="AD26" s="58"/>
      <c r="AE26" s="58"/>
      <c r="AF26" s="26"/>
      <c r="AG26" s="26"/>
      <c r="AH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row>
    <row r="27" spans="1:112" ht="19.5" customHeight="1">
      <c r="A27" s="58"/>
      <c r="B27" s="58"/>
      <c r="C27" s="58"/>
      <c r="D27" s="58"/>
      <c r="E27" s="58"/>
      <c r="F27" s="58"/>
      <c r="G27" s="57"/>
      <c r="H27" s="57"/>
      <c r="I27" s="57"/>
      <c r="J27" s="57"/>
      <c r="K27" s="57"/>
      <c r="L27" s="57"/>
      <c r="M27" s="57"/>
      <c r="N27" s="57"/>
      <c r="O27" s="58"/>
      <c r="P27" s="58"/>
      <c r="Q27" s="58"/>
      <c r="R27" s="58"/>
      <c r="S27" s="57"/>
      <c r="T27" s="57"/>
      <c r="U27" s="57"/>
      <c r="V27" s="58"/>
      <c r="W27" s="58"/>
      <c r="X27" s="58"/>
      <c r="Y27" s="58"/>
      <c r="Z27" s="58"/>
      <c r="AA27" s="57"/>
      <c r="AB27" s="57"/>
      <c r="AC27" s="58"/>
      <c r="AD27" s="58"/>
      <c r="AE27" s="58"/>
      <c r="AF27" s="26"/>
      <c r="AG27" s="26"/>
      <c r="AH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row>
    <row r="28" spans="1:112" ht="19.5" customHeight="1">
      <c r="A28" s="58"/>
      <c r="B28" s="58"/>
      <c r="C28" s="58"/>
      <c r="D28" s="58"/>
      <c r="E28" s="58"/>
      <c r="F28" s="58"/>
      <c r="G28" s="57"/>
      <c r="H28" s="57"/>
      <c r="I28" s="57"/>
      <c r="J28" s="57"/>
      <c r="K28" s="57"/>
      <c r="L28" s="57"/>
      <c r="M28" s="57"/>
      <c r="N28" s="57"/>
      <c r="O28" s="58"/>
      <c r="P28" s="58"/>
      <c r="Q28" s="58"/>
      <c r="R28" s="58"/>
      <c r="S28" s="57"/>
      <c r="T28" s="57"/>
      <c r="U28" s="57"/>
      <c r="V28" s="58"/>
      <c r="W28" s="58"/>
      <c r="X28" s="58"/>
      <c r="Y28" s="58"/>
      <c r="Z28" s="58"/>
      <c r="AA28" s="57"/>
      <c r="AB28" s="57"/>
      <c r="AC28" s="58"/>
      <c r="AD28" s="58"/>
      <c r="AE28" s="58"/>
      <c r="AF28" s="26"/>
      <c r="AG28" s="26"/>
      <c r="AH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row>
    <row r="29" spans="1:112" ht="19.5" customHeight="1">
      <c r="A29" s="58"/>
      <c r="B29" s="58"/>
      <c r="C29" s="58"/>
      <c r="D29" s="58"/>
      <c r="E29" s="58"/>
      <c r="F29" s="58"/>
      <c r="G29" s="57"/>
      <c r="H29" s="57"/>
      <c r="I29" s="57"/>
      <c r="J29" s="57"/>
      <c r="K29" s="57"/>
      <c r="L29" s="57"/>
      <c r="M29" s="57"/>
      <c r="N29" s="57"/>
      <c r="O29" s="58"/>
      <c r="P29" s="58"/>
      <c r="Q29" s="58"/>
      <c r="R29" s="58"/>
      <c r="S29" s="57"/>
      <c r="T29" s="57"/>
      <c r="U29" s="57"/>
      <c r="V29" s="58"/>
      <c r="W29" s="58"/>
      <c r="X29" s="58"/>
      <c r="Y29" s="58"/>
      <c r="Z29" s="58"/>
      <c r="AA29" s="57"/>
      <c r="AB29" s="57"/>
      <c r="AC29" s="58"/>
      <c r="AD29" s="58"/>
      <c r="AE29" s="58"/>
      <c r="AF29" s="26"/>
      <c r="AG29" s="26"/>
      <c r="AH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row>
    <row r="30" spans="1:112" ht="19.5" customHeight="1">
      <c r="A30" s="58"/>
      <c r="B30" s="58"/>
      <c r="C30" s="58"/>
      <c r="D30" s="58"/>
      <c r="E30" s="58"/>
      <c r="F30" s="58"/>
      <c r="G30" s="57"/>
      <c r="H30" s="57"/>
      <c r="I30" s="57"/>
      <c r="J30" s="57"/>
      <c r="K30" s="57"/>
      <c r="L30" s="57"/>
      <c r="M30" s="57"/>
      <c r="N30" s="57"/>
      <c r="O30" s="58"/>
      <c r="P30" s="58"/>
      <c r="Q30" s="58"/>
      <c r="R30" s="58"/>
      <c r="S30" s="57"/>
      <c r="T30" s="57"/>
      <c r="U30" s="57"/>
      <c r="V30" s="58"/>
      <c r="W30" s="58"/>
      <c r="X30" s="58"/>
      <c r="Y30" s="58"/>
      <c r="Z30" s="58"/>
      <c r="AA30" s="57"/>
      <c r="AB30" s="57"/>
      <c r="AC30" s="58"/>
      <c r="AD30" s="58"/>
      <c r="AE30" s="58"/>
      <c r="AF30" s="26"/>
      <c r="AG30" s="26"/>
      <c r="AH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row>
    <row r="31" spans="1:112" ht="19.5" customHeight="1">
      <c r="A31" s="58"/>
      <c r="B31" s="58"/>
      <c r="C31" s="58"/>
      <c r="D31" s="58"/>
      <c r="E31" s="58"/>
      <c r="F31" s="58"/>
      <c r="G31" s="57"/>
      <c r="H31" s="57"/>
      <c r="I31" s="57"/>
      <c r="J31" s="57"/>
      <c r="K31" s="57"/>
      <c r="L31" s="57"/>
      <c r="M31" s="57"/>
      <c r="N31" s="57"/>
      <c r="O31" s="58"/>
      <c r="P31" s="58"/>
      <c r="Q31" s="58"/>
      <c r="R31" s="58"/>
      <c r="S31" s="57"/>
      <c r="T31" s="57"/>
      <c r="U31" s="57"/>
      <c r="V31" s="58"/>
      <c r="W31" s="58"/>
      <c r="X31" s="58"/>
      <c r="Y31" s="58"/>
      <c r="Z31" s="58"/>
      <c r="AA31" s="57"/>
      <c r="AB31" s="57"/>
      <c r="AC31" s="58"/>
      <c r="AD31" s="58"/>
      <c r="AE31" s="58"/>
      <c r="AF31" s="26"/>
      <c r="AG31" s="26"/>
      <c r="AH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row>
    <row r="32" spans="1:112" ht="19.5" customHeight="1">
      <c r="A32" s="58"/>
      <c r="B32" s="58"/>
      <c r="C32" s="58"/>
      <c r="D32" s="58"/>
      <c r="E32" s="58"/>
      <c r="F32" s="58"/>
      <c r="G32" s="57"/>
      <c r="H32" s="57"/>
      <c r="I32" s="57"/>
      <c r="J32" s="57"/>
      <c r="K32" s="57"/>
      <c r="L32" s="57"/>
      <c r="M32" s="57"/>
      <c r="N32" s="57"/>
      <c r="O32" s="58"/>
      <c r="P32" s="58"/>
      <c r="Q32" s="58"/>
      <c r="R32" s="58"/>
      <c r="S32" s="57"/>
      <c r="T32" s="57"/>
      <c r="U32" s="57"/>
      <c r="V32" s="58"/>
      <c r="W32" s="58"/>
      <c r="X32" s="58"/>
      <c r="Y32" s="58"/>
      <c r="Z32" s="58"/>
      <c r="AA32" s="57"/>
      <c r="AB32" s="57"/>
      <c r="AC32" s="58"/>
      <c r="AD32" s="58"/>
      <c r="AE32" s="58"/>
      <c r="AF32" s="26"/>
      <c r="AG32" s="26"/>
      <c r="AH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row>
    <row r="33" spans="1:112" ht="19.5" customHeight="1">
      <c r="A33" s="58"/>
      <c r="B33" s="58"/>
      <c r="C33" s="58"/>
      <c r="D33" s="58"/>
      <c r="E33" s="58"/>
      <c r="F33" s="58"/>
      <c r="G33" s="57"/>
      <c r="H33" s="57"/>
      <c r="I33" s="57"/>
      <c r="J33" s="57"/>
      <c r="K33" s="57"/>
      <c r="L33" s="57"/>
      <c r="M33" s="57"/>
      <c r="N33" s="57"/>
      <c r="O33" s="58"/>
      <c r="P33" s="58"/>
      <c r="Q33" s="58"/>
      <c r="R33" s="58"/>
      <c r="S33" s="57"/>
      <c r="T33" s="57"/>
      <c r="U33" s="57"/>
      <c r="V33" s="58"/>
      <c r="W33" s="58"/>
      <c r="X33" s="58"/>
      <c r="Y33" s="58"/>
      <c r="Z33" s="58"/>
      <c r="AA33" s="57"/>
      <c r="AB33" s="57"/>
      <c r="AC33" s="58"/>
      <c r="AD33" s="58"/>
      <c r="AE33" s="58"/>
      <c r="AF33" s="26"/>
      <c r="AG33" s="26"/>
      <c r="AH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row>
  </sheetData>
  <sheetProtection/>
  <mergeCells count="121">
    <mergeCell ref="A3:D3"/>
    <mergeCell ref="A2:DG2"/>
    <mergeCell ref="DG5:DG6"/>
    <mergeCell ref="F4:S4"/>
    <mergeCell ref="T4:AU4"/>
    <mergeCell ref="AV4:BG4"/>
    <mergeCell ref="BH4:BL4"/>
    <mergeCell ref="BM4:BY4"/>
    <mergeCell ref="BZ4:CP4"/>
    <mergeCell ref="CQ4:CS4"/>
    <mergeCell ref="CT4:CY4"/>
    <mergeCell ref="CZ4:DB4"/>
    <mergeCell ref="DA5:DA6"/>
    <mergeCell ref="DB5:DB6"/>
    <mergeCell ref="DC5:DC6"/>
    <mergeCell ref="DC4:DG4"/>
    <mergeCell ref="DD5:DD6"/>
    <mergeCell ref="DE5:DE6"/>
    <mergeCell ref="DF5:DF6"/>
    <mergeCell ref="CU5:CU6"/>
    <mergeCell ref="CV5:CV6"/>
    <mergeCell ref="CW5:CW6"/>
    <mergeCell ref="CX5:CX6"/>
    <mergeCell ref="CY5:CY6"/>
    <mergeCell ref="CZ5:CZ6"/>
    <mergeCell ref="CO5:CO6"/>
    <mergeCell ref="CP5:CP6"/>
    <mergeCell ref="CQ5:CQ6"/>
    <mergeCell ref="CR5:CR6"/>
    <mergeCell ref="CS5:CS6"/>
    <mergeCell ref="CT5:CT6"/>
    <mergeCell ref="CI5:CI6"/>
    <mergeCell ref="CJ5:CJ6"/>
    <mergeCell ref="CK5:CK6"/>
    <mergeCell ref="CL5:CL6"/>
    <mergeCell ref="CM5:CM6"/>
    <mergeCell ref="CN5:CN6"/>
    <mergeCell ref="CC5:CC6"/>
    <mergeCell ref="CD5:CD6"/>
    <mergeCell ref="CE5:CE6"/>
    <mergeCell ref="CF5:CF6"/>
    <mergeCell ref="CG5:CG6"/>
    <mergeCell ref="CH5:CH6"/>
    <mergeCell ref="BW5:BW6"/>
    <mergeCell ref="BX5:BX6"/>
    <mergeCell ref="BY5:BY6"/>
    <mergeCell ref="BZ5:BZ6"/>
    <mergeCell ref="CA5:CA6"/>
    <mergeCell ref="CB5:CB6"/>
    <mergeCell ref="BQ5:BQ6"/>
    <mergeCell ref="BR5:BR6"/>
    <mergeCell ref="BS5:BS6"/>
    <mergeCell ref="BT5:BT6"/>
    <mergeCell ref="BU5:BU6"/>
    <mergeCell ref="BV5:BV6"/>
    <mergeCell ref="BK5:BK6"/>
    <mergeCell ref="BL5:BL6"/>
    <mergeCell ref="BM5:BM6"/>
    <mergeCell ref="BN5:BN6"/>
    <mergeCell ref="BO5:BO6"/>
    <mergeCell ref="BP5:BP6"/>
    <mergeCell ref="BE5:BE6"/>
    <mergeCell ref="BF5:BF6"/>
    <mergeCell ref="BG5:BG6"/>
    <mergeCell ref="BH5:BH6"/>
    <mergeCell ref="BI5:BI6"/>
    <mergeCell ref="BJ5:BJ6"/>
    <mergeCell ref="AY5:AY6"/>
    <mergeCell ref="AZ5:AZ6"/>
    <mergeCell ref="BA5:BA6"/>
    <mergeCell ref="BB5:BB6"/>
    <mergeCell ref="BC5:BC6"/>
    <mergeCell ref="BD5:BD6"/>
    <mergeCell ref="AS5:AS6"/>
    <mergeCell ref="AT5:AT6"/>
    <mergeCell ref="AU5:AU6"/>
    <mergeCell ref="AV5:AV6"/>
    <mergeCell ref="AW5:AW6"/>
    <mergeCell ref="AX5:AX6"/>
    <mergeCell ref="AM5:AM6"/>
    <mergeCell ref="AN5:AN6"/>
    <mergeCell ref="AO5:AO6"/>
    <mergeCell ref="AP5:AP6"/>
    <mergeCell ref="AQ5:AQ6"/>
    <mergeCell ref="AR5:AR6"/>
    <mergeCell ref="AG5:AG6"/>
    <mergeCell ref="AH5:AH6"/>
    <mergeCell ref="AI5:AI6"/>
    <mergeCell ref="AJ5:AJ6"/>
    <mergeCell ref="AK5:AK6"/>
    <mergeCell ref="AL5:AL6"/>
    <mergeCell ref="AA5:AA6"/>
    <mergeCell ref="AB5:AB6"/>
    <mergeCell ref="AC5:AC6"/>
    <mergeCell ref="AD5:AD6"/>
    <mergeCell ref="AE5:AE6"/>
    <mergeCell ref="AF5:AF6"/>
    <mergeCell ref="U5:U6"/>
    <mergeCell ref="V5:V6"/>
    <mergeCell ref="W5:W6"/>
    <mergeCell ref="X5:X6"/>
    <mergeCell ref="Y5:Y6"/>
    <mergeCell ref="Z5:Z6"/>
    <mergeCell ref="O5:O6"/>
    <mergeCell ref="P5:P6"/>
    <mergeCell ref="Q5:Q6"/>
    <mergeCell ref="R5:R6"/>
    <mergeCell ref="S5:S6"/>
    <mergeCell ref="T5:T6"/>
    <mergeCell ref="I5:I6"/>
    <mergeCell ref="J5:J6"/>
    <mergeCell ref="K5:K6"/>
    <mergeCell ref="L5:L6"/>
    <mergeCell ref="M5:M6"/>
    <mergeCell ref="N5:N6"/>
    <mergeCell ref="A4:D4"/>
    <mergeCell ref="D5:D6"/>
    <mergeCell ref="E4:E6"/>
    <mergeCell ref="F5:F6"/>
    <mergeCell ref="G5:G6"/>
    <mergeCell ref="H5:H6"/>
  </mergeCells>
  <printOptions horizontalCentered="1"/>
  <pageMargins left="0.15748031496062992" right="0.15748031496062992" top="0.5905511811023623" bottom="0.3937007874015748" header="0.5905511811023623" footer="0.3937007874015748"/>
  <pageSetup fitToHeight="100" horizontalDpi="600" verticalDpi="600" orientation="landscape" paperSize="9" scale="60"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G31"/>
  <sheetViews>
    <sheetView showGridLines="0" showZeros="0" zoomScalePageLayoutView="0" workbookViewId="0" topLeftCell="A1">
      <selection activeCell="A1" sqref="A1"/>
    </sheetView>
  </sheetViews>
  <sheetFormatPr defaultColWidth="9.16015625" defaultRowHeight="12.75" customHeight="1"/>
  <cols>
    <col min="1" max="2" width="5.5" style="0" customWidth="1"/>
    <col min="3" max="3" width="72.83203125" style="0" customWidth="1"/>
    <col min="4" max="6" width="21.83203125" style="0" customWidth="1"/>
    <col min="7" max="7" width="8.66015625" style="0" customWidth="1"/>
  </cols>
  <sheetData>
    <row r="1" spans="1:7" ht="19.5" customHeight="1">
      <c r="A1" s="29"/>
      <c r="B1" s="29"/>
      <c r="C1" s="30"/>
      <c r="D1" s="29"/>
      <c r="E1" s="29"/>
      <c r="F1" s="31" t="s">
        <v>228</v>
      </c>
      <c r="G1" s="40"/>
    </row>
    <row r="2" spans="1:7" ht="25.5" customHeight="1">
      <c r="A2" s="49" t="s">
        <v>182</v>
      </c>
      <c r="B2" s="50"/>
      <c r="C2" s="50"/>
      <c r="D2" s="50"/>
      <c r="E2" s="50"/>
      <c r="F2" s="50"/>
      <c r="G2" s="40"/>
    </row>
    <row r="3" spans="1:7" ht="19.5" customHeight="1">
      <c r="A3" s="207" t="s">
        <v>154</v>
      </c>
      <c r="B3" s="207" t="s">
        <v>308</v>
      </c>
      <c r="C3" s="207"/>
      <c r="D3" s="32"/>
      <c r="E3" s="32"/>
      <c r="F3" s="6" t="s">
        <v>19</v>
      </c>
      <c r="G3" s="40"/>
    </row>
    <row r="4" spans="1:7" ht="19.5" customHeight="1">
      <c r="A4" s="51" t="s">
        <v>136</v>
      </c>
      <c r="B4" s="51"/>
      <c r="C4" s="51"/>
      <c r="D4" s="203" t="s">
        <v>29</v>
      </c>
      <c r="E4" s="203"/>
      <c r="F4" s="203"/>
      <c r="G4" s="40"/>
    </row>
    <row r="5" spans="1:7" ht="19.5" customHeight="1">
      <c r="A5" s="7" t="s">
        <v>318</v>
      </c>
      <c r="B5" s="53"/>
      <c r="C5" s="203" t="s">
        <v>94</v>
      </c>
      <c r="D5" s="203" t="s">
        <v>67</v>
      </c>
      <c r="E5" s="211" t="s">
        <v>81</v>
      </c>
      <c r="F5" s="230" t="s">
        <v>178</v>
      </c>
      <c r="G5" s="40"/>
    </row>
    <row r="6" spans="1:7" ht="33.75" customHeight="1">
      <c r="A6" s="11" t="s">
        <v>125</v>
      </c>
      <c r="B6" s="12" t="s">
        <v>222</v>
      </c>
      <c r="C6" s="204"/>
      <c r="D6" s="204"/>
      <c r="E6" s="212"/>
      <c r="F6" s="231"/>
      <c r="G6" s="40"/>
    </row>
    <row r="7" spans="1:7" ht="19.5" customHeight="1">
      <c r="A7" s="149"/>
      <c r="B7" s="161"/>
      <c r="C7" s="163" t="s">
        <v>67</v>
      </c>
      <c r="D7" s="147">
        <v>13312145</v>
      </c>
      <c r="E7" s="145">
        <v>10879526</v>
      </c>
      <c r="F7" s="147">
        <v>2432619</v>
      </c>
      <c r="G7" s="48"/>
    </row>
    <row r="8" spans="1:7" ht="19.5" customHeight="1">
      <c r="A8" s="149" t="s">
        <v>248</v>
      </c>
      <c r="B8" s="161" t="s">
        <v>242</v>
      </c>
      <c r="C8" s="163" t="s">
        <v>277</v>
      </c>
      <c r="D8" s="147">
        <v>2356680</v>
      </c>
      <c r="E8" s="145">
        <v>2356680</v>
      </c>
      <c r="F8" s="147">
        <v>0</v>
      </c>
      <c r="G8" s="40"/>
    </row>
    <row r="9" spans="1:7" ht="19.5" customHeight="1">
      <c r="A9" s="149" t="s">
        <v>248</v>
      </c>
      <c r="B9" s="161" t="s">
        <v>166</v>
      </c>
      <c r="C9" s="163" t="s">
        <v>90</v>
      </c>
      <c r="D9" s="147">
        <v>4689438</v>
      </c>
      <c r="E9" s="145">
        <v>4689438</v>
      </c>
      <c r="F9" s="147">
        <v>0</v>
      </c>
      <c r="G9" s="45"/>
    </row>
    <row r="10" spans="1:7" ht="19.5" customHeight="1">
      <c r="A10" s="149" t="s">
        <v>248</v>
      </c>
      <c r="B10" s="161" t="s">
        <v>83</v>
      </c>
      <c r="C10" s="163" t="s">
        <v>122</v>
      </c>
      <c r="D10" s="147">
        <v>161557</v>
      </c>
      <c r="E10" s="145">
        <v>161557</v>
      </c>
      <c r="F10" s="147">
        <v>0</v>
      </c>
      <c r="G10" s="45"/>
    </row>
    <row r="11" spans="1:7" ht="19.5" customHeight="1">
      <c r="A11" s="149" t="s">
        <v>248</v>
      </c>
      <c r="B11" s="161" t="s">
        <v>85</v>
      </c>
      <c r="C11" s="163" t="s">
        <v>145</v>
      </c>
      <c r="D11" s="147">
        <v>351217</v>
      </c>
      <c r="E11" s="145">
        <v>351217</v>
      </c>
      <c r="F11" s="147">
        <v>0</v>
      </c>
      <c r="G11" s="45"/>
    </row>
    <row r="12" spans="1:7" ht="19.5" customHeight="1">
      <c r="A12" s="149" t="s">
        <v>248</v>
      </c>
      <c r="B12" s="161" t="s">
        <v>1</v>
      </c>
      <c r="C12" s="163" t="s">
        <v>6</v>
      </c>
      <c r="D12" s="147">
        <v>985343</v>
      </c>
      <c r="E12" s="145">
        <v>985343</v>
      </c>
      <c r="F12" s="147">
        <v>0</v>
      </c>
      <c r="G12" s="45"/>
    </row>
    <row r="13" spans="1:7" ht="19.5" customHeight="1">
      <c r="A13" s="149" t="s">
        <v>248</v>
      </c>
      <c r="B13" s="161" t="s">
        <v>106</v>
      </c>
      <c r="C13" s="163" t="s">
        <v>236</v>
      </c>
      <c r="D13" s="147">
        <v>564256</v>
      </c>
      <c r="E13" s="145">
        <v>564256</v>
      </c>
      <c r="F13" s="147">
        <v>0</v>
      </c>
      <c r="G13" s="45"/>
    </row>
    <row r="14" spans="1:7" ht="19.5" customHeight="1">
      <c r="A14" s="149" t="s">
        <v>248</v>
      </c>
      <c r="B14" s="161" t="s">
        <v>183</v>
      </c>
      <c r="C14" s="163" t="s">
        <v>296</v>
      </c>
      <c r="D14" s="147">
        <v>50400</v>
      </c>
      <c r="E14" s="145">
        <v>50400</v>
      </c>
      <c r="F14" s="147">
        <v>0</v>
      </c>
      <c r="G14" s="45"/>
    </row>
    <row r="15" spans="1:7" ht="19.5" customHeight="1">
      <c r="A15" s="149" t="s">
        <v>248</v>
      </c>
      <c r="B15" s="161" t="s">
        <v>262</v>
      </c>
      <c r="C15" s="163" t="s">
        <v>35</v>
      </c>
      <c r="D15" s="147">
        <v>23000</v>
      </c>
      <c r="E15" s="145">
        <v>23000</v>
      </c>
      <c r="F15" s="147">
        <v>0</v>
      </c>
      <c r="G15" s="45"/>
    </row>
    <row r="16" spans="1:7" ht="19.5" customHeight="1">
      <c r="A16" s="149" t="s">
        <v>248</v>
      </c>
      <c r="B16" s="161" t="s">
        <v>23</v>
      </c>
      <c r="C16" s="163" t="s">
        <v>25</v>
      </c>
      <c r="D16" s="147">
        <v>907067</v>
      </c>
      <c r="E16" s="145">
        <v>907067</v>
      </c>
      <c r="F16" s="147">
        <v>0</v>
      </c>
      <c r="G16" s="45"/>
    </row>
    <row r="17" spans="1:7" ht="19.5" customHeight="1">
      <c r="A17" s="149" t="s">
        <v>248</v>
      </c>
      <c r="B17" s="161" t="s">
        <v>21</v>
      </c>
      <c r="C17" s="163" t="s">
        <v>310</v>
      </c>
      <c r="D17" s="147">
        <v>327600</v>
      </c>
      <c r="E17" s="145">
        <v>327600</v>
      </c>
      <c r="F17" s="147">
        <v>0</v>
      </c>
      <c r="G17" s="45"/>
    </row>
    <row r="18" spans="1:7" ht="19.5" customHeight="1">
      <c r="A18" s="149" t="s">
        <v>169</v>
      </c>
      <c r="B18" s="161" t="s">
        <v>242</v>
      </c>
      <c r="C18" s="163" t="s">
        <v>263</v>
      </c>
      <c r="D18" s="147">
        <v>223200</v>
      </c>
      <c r="E18" s="145">
        <v>0</v>
      </c>
      <c r="F18" s="147">
        <v>223200</v>
      </c>
      <c r="G18" s="45"/>
    </row>
    <row r="19" spans="1:7" ht="19.5" customHeight="1">
      <c r="A19" s="149" t="s">
        <v>169</v>
      </c>
      <c r="B19" s="161" t="s">
        <v>239</v>
      </c>
      <c r="C19" s="163" t="s">
        <v>311</v>
      </c>
      <c r="D19" s="147">
        <v>22320</v>
      </c>
      <c r="E19" s="145">
        <v>0</v>
      </c>
      <c r="F19" s="147">
        <v>22320</v>
      </c>
      <c r="G19" s="45"/>
    </row>
    <row r="20" spans="1:7" ht="19.5" customHeight="1">
      <c r="A20" s="149" t="s">
        <v>169</v>
      </c>
      <c r="B20" s="161" t="s">
        <v>164</v>
      </c>
      <c r="C20" s="163" t="s">
        <v>223</v>
      </c>
      <c r="D20" s="147">
        <v>55800</v>
      </c>
      <c r="E20" s="145">
        <v>0</v>
      </c>
      <c r="F20" s="147">
        <v>55800</v>
      </c>
      <c r="G20" s="45"/>
    </row>
    <row r="21" spans="1:7" ht="19.5" customHeight="1">
      <c r="A21" s="149" t="s">
        <v>169</v>
      </c>
      <c r="B21" s="161" t="s">
        <v>85</v>
      </c>
      <c r="C21" s="163" t="s">
        <v>118</v>
      </c>
      <c r="D21" s="147">
        <v>83970</v>
      </c>
      <c r="E21" s="145">
        <v>0</v>
      </c>
      <c r="F21" s="147">
        <v>83970</v>
      </c>
      <c r="G21" s="45"/>
    </row>
    <row r="22" spans="1:7" ht="19.5" customHeight="1">
      <c r="A22" s="149" t="s">
        <v>169</v>
      </c>
      <c r="B22" s="161" t="s">
        <v>183</v>
      </c>
      <c r="C22" s="163" t="s">
        <v>104</v>
      </c>
      <c r="D22" s="147">
        <v>669600</v>
      </c>
      <c r="E22" s="145">
        <v>0</v>
      </c>
      <c r="F22" s="147">
        <v>669600</v>
      </c>
      <c r="G22" s="45"/>
    </row>
    <row r="23" spans="1:7" ht="19.5" customHeight="1">
      <c r="A23" s="149" t="s">
        <v>169</v>
      </c>
      <c r="B23" s="161" t="s">
        <v>20</v>
      </c>
      <c r="C23" s="163" t="s">
        <v>156</v>
      </c>
      <c r="D23" s="147">
        <v>36000</v>
      </c>
      <c r="E23" s="145">
        <v>0</v>
      </c>
      <c r="F23" s="147">
        <v>36000</v>
      </c>
      <c r="G23" s="45"/>
    </row>
    <row r="24" spans="1:7" ht="19.5" customHeight="1">
      <c r="A24" s="149" t="s">
        <v>169</v>
      </c>
      <c r="B24" s="161" t="s">
        <v>200</v>
      </c>
      <c r="C24" s="163" t="s">
        <v>216</v>
      </c>
      <c r="D24" s="147">
        <v>151178</v>
      </c>
      <c r="E24" s="145">
        <v>0</v>
      </c>
      <c r="F24" s="147">
        <v>151178</v>
      </c>
      <c r="G24" s="45"/>
    </row>
    <row r="25" spans="1:7" ht="19.5" customHeight="1">
      <c r="A25" s="149" t="s">
        <v>169</v>
      </c>
      <c r="B25" s="161" t="s">
        <v>126</v>
      </c>
      <c r="C25" s="163" t="s">
        <v>72</v>
      </c>
      <c r="D25" s="147">
        <v>86700</v>
      </c>
      <c r="E25" s="145">
        <v>0</v>
      </c>
      <c r="F25" s="147">
        <v>86700</v>
      </c>
      <c r="G25" s="45"/>
    </row>
    <row r="26" spans="1:7" ht="19.5" customHeight="1">
      <c r="A26" s="149" t="s">
        <v>169</v>
      </c>
      <c r="B26" s="161" t="s">
        <v>59</v>
      </c>
      <c r="C26" s="163" t="s">
        <v>314</v>
      </c>
      <c r="D26" s="147">
        <v>397800</v>
      </c>
      <c r="E26" s="145">
        <v>0</v>
      </c>
      <c r="F26" s="147">
        <v>397800</v>
      </c>
      <c r="G26" s="45"/>
    </row>
    <row r="27" spans="1:7" ht="19.5" customHeight="1">
      <c r="A27" s="149" t="s">
        <v>169</v>
      </c>
      <c r="B27" s="161" t="s">
        <v>57</v>
      </c>
      <c r="C27" s="163" t="s">
        <v>209</v>
      </c>
      <c r="D27" s="147">
        <v>504000</v>
      </c>
      <c r="E27" s="145">
        <v>0</v>
      </c>
      <c r="F27" s="147">
        <v>504000</v>
      </c>
      <c r="G27" s="45"/>
    </row>
    <row r="28" spans="1:7" ht="19.5" customHeight="1">
      <c r="A28" s="149" t="s">
        <v>169</v>
      </c>
      <c r="B28" s="161" t="s">
        <v>21</v>
      </c>
      <c r="C28" s="163" t="s">
        <v>241</v>
      </c>
      <c r="D28" s="147">
        <v>202051</v>
      </c>
      <c r="E28" s="145">
        <v>0</v>
      </c>
      <c r="F28" s="147">
        <v>202051</v>
      </c>
      <c r="G28" s="45"/>
    </row>
    <row r="29" spans="1:7" ht="19.5" customHeight="1">
      <c r="A29" s="149" t="s">
        <v>91</v>
      </c>
      <c r="B29" s="161" t="s">
        <v>166</v>
      </c>
      <c r="C29" s="163" t="s">
        <v>316</v>
      </c>
      <c r="D29" s="147">
        <v>433280</v>
      </c>
      <c r="E29" s="145">
        <v>433280</v>
      </c>
      <c r="F29" s="147">
        <v>0</v>
      </c>
      <c r="G29" s="45"/>
    </row>
    <row r="30" spans="1:7" ht="19.5" customHeight="1">
      <c r="A30" s="149" t="s">
        <v>91</v>
      </c>
      <c r="B30" s="161" t="s">
        <v>239</v>
      </c>
      <c r="C30" s="163" t="s">
        <v>5</v>
      </c>
      <c r="D30" s="147">
        <v>8088</v>
      </c>
      <c r="E30" s="145">
        <v>8088</v>
      </c>
      <c r="F30" s="147">
        <v>0</v>
      </c>
      <c r="G30" s="45"/>
    </row>
    <row r="31" spans="1:6" ht="19.5" customHeight="1">
      <c r="A31" s="149" t="s">
        <v>91</v>
      </c>
      <c r="B31" s="161" t="s">
        <v>85</v>
      </c>
      <c r="C31" s="163" t="s">
        <v>224</v>
      </c>
      <c r="D31" s="147">
        <v>21600</v>
      </c>
      <c r="E31" s="145">
        <v>21600</v>
      </c>
      <c r="F31" s="147">
        <v>0</v>
      </c>
    </row>
  </sheetData>
  <sheetProtection/>
  <mergeCells count="6">
    <mergeCell ref="D4:F4"/>
    <mergeCell ref="C5:C6"/>
    <mergeCell ref="D5:D6"/>
    <mergeCell ref="E5:E6"/>
    <mergeCell ref="F5:F6"/>
    <mergeCell ref="A3:C3"/>
  </mergeCells>
  <printOptions horizontalCentered="1"/>
  <pageMargins left="0.5905511811023623" right="0.5905511811023623" top="0.5905511811023623" bottom="0.4330708661417323" header="0.5905511811023623" footer="0.1968503937007874"/>
  <pageSetup fitToHeight="100" horizontalDpi="600" verticalDpi="600" orientation="landscape" paperSize="9" scale="80"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II47"/>
  <sheetViews>
    <sheetView showGridLines="0" showZeros="0" zoomScalePageLayoutView="0" workbookViewId="0" topLeftCell="A1">
      <selection activeCell="A1" sqref="A1"/>
    </sheetView>
  </sheetViews>
  <sheetFormatPr defaultColWidth="9.16015625" defaultRowHeight="12.75" customHeight="1"/>
  <cols>
    <col min="1" max="1" width="5.66015625" style="0" customWidth="1"/>
    <col min="2" max="2" width="12.5" style="0" customWidth="1"/>
    <col min="3" max="3" width="5.66015625" style="0" customWidth="1"/>
    <col min="4" max="4" width="17" style="0" customWidth="1"/>
    <col min="5" max="5" width="92.33203125" style="0" customWidth="1"/>
    <col min="6" max="6" width="25" style="0" customWidth="1"/>
    <col min="7" max="243" width="10.66015625" style="0" customWidth="1"/>
  </cols>
  <sheetData>
    <row r="1" spans="1:243" ht="19.5" customHeight="1">
      <c r="A1" s="1"/>
      <c r="B1" s="2"/>
      <c r="C1" s="2"/>
      <c r="D1" s="2"/>
      <c r="E1" s="2"/>
      <c r="F1" s="3" t="s">
        <v>307</v>
      </c>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row>
    <row r="2" spans="1:243" ht="19.5" customHeight="1">
      <c r="A2" s="200" t="s">
        <v>147</v>
      </c>
      <c r="B2" s="200"/>
      <c r="C2" s="200"/>
      <c r="D2" s="200"/>
      <c r="E2" s="200"/>
      <c r="F2" s="200"/>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row>
    <row r="3" spans="1:243" ht="19.5" customHeight="1">
      <c r="A3" s="207" t="s">
        <v>154</v>
      </c>
      <c r="B3" s="207"/>
      <c r="C3" s="207"/>
      <c r="D3" s="207"/>
      <c r="E3" s="4"/>
      <c r="F3" s="6" t="s">
        <v>19</v>
      </c>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row>
    <row r="4" spans="1:243" ht="19.5" customHeight="1">
      <c r="A4" s="7" t="s">
        <v>318</v>
      </c>
      <c r="B4" s="134"/>
      <c r="C4" s="53"/>
      <c r="D4" s="232" t="s">
        <v>134</v>
      </c>
      <c r="E4" s="208" t="s">
        <v>203</v>
      </c>
      <c r="F4" s="211" t="s">
        <v>270</v>
      </c>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row>
    <row r="5" spans="1:243" ht="19.5" customHeight="1">
      <c r="A5" s="10" t="s">
        <v>125</v>
      </c>
      <c r="B5" s="11" t="s">
        <v>222</v>
      </c>
      <c r="C5" s="12" t="s">
        <v>217</v>
      </c>
      <c r="D5" s="233"/>
      <c r="E5" s="209"/>
      <c r="F5" s="212"/>
      <c r="G5" s="28"/>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row>
    <row r="6" spans="1:243" ht="19.5" customHeight="1">
      <c r="A6" s="149"/>
      <c r="B6" s="149"/>
      <c r="C6" s="149"/>
      <c r="D6" s="161"/>
      <c r="E6" s="160" t="s">
        <v>67</v>
      </c>
      <c r="F6" s="147">
        <v>2300000</v>
      </c>
      <c r="G6" s="28"/>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row>
    <row r="7" spans="1:243" ht="19.5" customHeight="1">
      <c r="A7" s="149" t="s">
        <v>214</v>
      </c>
      <c r="B7" s="149" t="s">
        <v>242</v>
      </c>
      <c r="C7" s="149" t="s">
        <v>166</v>
      </c>
      <c r="D7" s="161" t="s">
        <v>149</v>
      </c>
      <c r="E7" s="160" t="s">
        <v>119</v>
      </c>
      <c r="F7" s="147">
        <v>200000</v>
      </c>
      <c r="G7" s="28"/>
      <c r="H7" s="28"/>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row>
    <row r="8" spans="1:243" ht="19.5" customHeight="1">
      <c r="A8" s="149" t="s">
        <v>214</v>
      </c>
      <c r="B8" s="149" t="s">
        <v>242</v>
      </c>
      <c r="C8" s="149" t="s">
        <v>166</v>
      </c>
      <c r="D8" s="161" t="s">
        <v>149</v>
      </c>
      <c r="E8" s="160" t="s">
        <v>86</v>
      </c>
      <c r="F8" s="147">
        <v>150000</v>
      </c>
      <c r="G8" s="20"/>
      <c r="H8" s="18"/>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row>
    <row r="9" spans="1:243" ht="19.5" customHeight="1">
      <c r="A9" s="149" t="s">
        <v>214</v>
      </c>
      <c r="B9" s="149" t="s">
        <v>242</v>
      </c>
      <c r="C9" s="149" t="s">
        <v>166</v>
      </c>
      <c r="D9" s="161" t="s">
        <v>149</v>
      </c>
      <c r="E9" s="160" t="s">
        <v>31</v>
      </c>
      <c r="F9" s="147">
        <v>300000</v>
      </c>
      <c r="G9" s="20"/>
      <c r="H9" s="18"/>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row>
    <row r="10" spans="1:243" ht="19.5" customHeight="1">
      <c r="A10" s="149" t="s">
        <v>214</v>
      </c>
      <c r="B10" s="149" t="s">
        <v>242</v>
      </c>
      <c r="C10" s="149" t="s">
        <v>166</v>
      </c>
      <c r="D10" s="161" t="s">
        <v>149</v>
      </c>
      <c r="E10" s="160" t="s">
        <v>151</v>
      </c>
      <c r="F10" s="147">
        <v>350000</v>
      </c>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row>
    <row r="11" spans="1:243" ht="19.5" customHeight="1">
      <c r="A11" s="149" t="s">
        <v>214</v>
      </c>
      <c r="B11" s="149" t="s">
        <v>242</v>
      </c>
      <c r="C11" s="149" t="s">
        <v>166</v>
      </c>
      <c r="D11" s="161" t="s">
        <v>149</v>
      </c>
      <c r="E11" s="160" t="s">
        <v>159</v>
      </c>
      <c r="F11" s="147">
        <v>100000</v>
      </c>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row>
    <row r="12" spans="1:243" ht="19.5" customHeight="1">
      <c r="A12" s="149" t="s">
        <v>214</v>
      </c>
      <c r="B12" s="149" t="s">
        <v>242</v>
      </c>
      <c r="C12" s="149" t="s">
        <v>166</v>
      </c>
      <c r="D12" s="161" t="s">
        <v>149</v>
      </c>
      <c r="E12" s="160" t="s">
        <v>309</v>
      </c>
      <c r="F12" s="147">
        <v>700000</v>
      </c>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row>
    <row r="13" spans="1:243" ht="19.5" customHeight="1">
      <c r="A13" s="149" t="s">
        <v>214</v>
      </c>
      <c r="B13" s="149" t="s">
        <v>242</v>
      </c>
      <c r="C13" s="149" t="s">
        <v>166</v>
      </c>
      <c r="D13" s="161" t="s">
        <v>149</v>
      </c>
      <c r="E13" s="160" t="s">
        <v>129</v>
      </c>
      <c r="F13" s="147">
        <v>500000</v>
      </c>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row>
    <row r="14" spans="1:243" ht="19.5" customHeight="1">
      <c r="A14" s="20"/>
      <c r="B14" s="18"/>
      <c r="C14" s="18"/>
      <c r="D14" s="19"/>
      <c r="E14" s="19"/>
      <c r="F14" s="19"/>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row>
    <row r="15" spans="1:243" ht="19.5" customHeight="1">
      <c r="A15" s="20"/>
      <c r="B15" s="20"/>
      <c r="C15" s="18"/>
      <c r="D15" s="18"/>
      <c r="E15" s="18"/>
      <c r="F15" s="19"/>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row>
    <row r="16" spans="1:243" ht="19.5" customHeight="1">
      <c r="A16" s="20"/>
      <c r="B16" s="20"/>
      <c r="C16" s="18"/>
      <c r="D16" s="19"/>
      <c r="E16" s="19"/>
      <c r="F16" s="19"/>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row>
    <row r="17" spans="1:243" ht="19.5" customHeight="1">
      <c r="A17" s="18"/>
      <c r="B17" s="20"/>
      <c r="C17" s="18"/>
      <c r="D17" s="19"/>
      <c r="E17" s="19"/>
      <c r="F17" s="19"/>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row>
    <row r="18" spans="1:243" ht="19.5" customHeight="1">
      <c r="A18" s="18"/>
      <c r="B18" s="20"/>
      <c r="C18" s="20"/>
      <c r="D18" s="20"/>
      <c r="E18" s="20"/>
      <c r="F18" s="19"/>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row>
    <row r="19" spans="1:243" ht="19.5" customHeight="1">
      <c r="A19" s="20"/>
      <c r="B19" s="20"/>
      <c r="C19" s="20"/>
      <c r="D19" s="19"/>
      <c r="E19" s="19"/>
      <c r="F19" s="19"/>
      <c r="G19" s="20"/>
      <c r="H19" s="18"/>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row>
    <row r="20" spans="1:243" ht="19.5" customHeight="1">
      <c r="A20" s="20"/>
      <c r="B20" s="20"/>
      <c r="C20" s="20"/>
      <c r="D20" s="19"/>
      <c r="E20" s="19"/>
      <c r="F20" s="19"/>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row>
    <row r="21" spans="1:243" ht="19.5" customHeight="1">
      <c r="A21" s="20"/>
      <c r="B21" s="20"/>
      <c r="C21" s="20"/>
      <c r="D21" s="20"/>
      <c r="E21" s="20"/>
      <c r="F21" s="19"/>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row>
    <row r="22" spans="1:243" ht="19.5" customHeight="1">
      <c r="A22" s="20"/>
      <c r="B22" s="20"/>
      <c r="C22" s="20"/>
      <c r="D22" s="19"/>
      <c r="E22" s="19"/>
      <c r="F22" s="19"/>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row>
    <row r="23" spans="1:243" ht="19.5" customHeight="1">
      <c r="A23" s="20"/>
      <c r="B23" s="20"/>
      <c r="C23" s="20"/>
      <c r="D23" s="19"/>
      <c r="E23" s="19"/>
      <c r="F23" s="19"/>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row>
    <row r="24" spans="1:243" ht="19.5" customHeight="1">
      <c r="A24" s="20"/>
      <c r="B24" s="20"/>
      <c r="C24" s="20"/>
      <c r="D24" s="20"/>
      <c r="E24" s="20"/>
      <c r="F24" s="19"/>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row>
    <row r="25" spans="1:243" ht="19.5" customHeight="1">
      <c r="A25" s="20"/>
      <c r="B25" s="20"/>
      <c r="C25" s="20"/>
      <c r="D25" s="19"/>
      <c r="E25" s="19"/>
      <c r="F25" s="19"/>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row>
    <row r="26" spans="1:243" ht="19.5" customHeight="1">
      <c r="A26" s="20"/>
      <c r="B26" s="20"/>
      <c r="C26" s="20"/>
      <c r="D26" s="19"/>
      <c r="E26" s="19"/>
      <c r="F26" s="19"/>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row>
    <row r="27" spans="1:243" ht="19.5" customHeight="1">
      <c r="A27" s="20"/>
      <c r="B27" s="20"/>
      <c r="C27" s="20"/>
      <c r="D27" s="20"/>
      <c r="E27" s="20"/>
      <c r="F27" s="19"/>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row>
    <row r="28" spans="1:243" ht="19.5" customHeight="1">
      <c r="A28" s="20"/>
      <c r="B28" s="20"/>
      <c r="C28" s="20"/>
      <c r="D28" s="19"/>
      <c r="E28" s="19"/>
      <c r="F28" s="19"/>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row>
    <row r="29" spans="1:243" ht="19.5" customHeight="1">
      <c r="A29" s="20"/>
      <c r="B29" s="20"/>
      <c r="C29" s="20"/>
      <c r="D29" s="19"/>
      <c r="E29" s="19"/>
      <c r="F29" s="19"/>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row>
    <row r="30" spans="1:243" ht="19.5" customHeight="1">
      <c r="A30" s="20"/>
      <c r="B30" s="20"/>
      <c r="C30" s="20"/>
      <c r="D30" s="20"/>
      <c r="E30" s="20"/>
      <c r="F30" s="19"/>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row>
    <row r="31" spans="1:243" ht="19.5" customHeight="1">
      <c r="A31" s="20"/>
      <c r="B31" s="20"/>
      <c r="C31" s="20"/>
      <c r="D31" s="20"/>
      <c r="E31" s="21"/>
      <c r="F31" s="19"/>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row>
    <row r="32" spans="1:243" ht="19.5" customHeight="1">
      <c r="A32" s="20"/>
      <c r="B32" s="20"/>
      <c r="C32" s="20"/>
      <c r="D32" s="20"/>
      <c r="E32" s="21"/>
      <c r="F32" s="19"/>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row>
    <row r="33" spans="1:243" ht="19.5" customHeight="1">
      <c r="A33" s="20"/>
      <c r="B33" s="20"/>
      <c r="C33" s="20"/>
      <c r="D33" s="20"/>
      <c r="E33" s="20"/>
      <c r="F33" s="19"/>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row>
    <row r="34" spans="1:243" ht="19.5" customHeight="1">
      <c r="A34" s="20"/>
      <c r="B34" s="20"/>
      <c r="C34" s="20"/>
      <c r="D34" s="20"/>
      <c r="E34" s="22"/>
      <c r="F34" s="19"/>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row>
    <row r="35" spans="1:243" ht="19.5" customHeight="1">
      <c r="A35" s="23"/>
      <c r="B35" s="23"/>
      <c r="C35" s="23"/>
      <c r="D35" s="23"/>
      <c r="E35" s="24"/>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row>
    <row r="36" spans="1:243" ht="19.5" customHeight="1">
      <c r="A36" s="25"/>
      <c r="B36" s="25"/>
      <c r="C36" s="25"/>
      <c r="D36" s="25"/>
      <c r="E36" s="25"/>
      <c r="F36" s="26"/>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row>
    <row r="37" spans="1:243" ht="19.5" customHeight="1">
      <c r="A37" s="23"/>
      <c r="B37" s="23"/>
      <c r="C37" s="23"/>
      <c r="D37" s="23"/>
      <c r="E37" s="23"/>
      <c r="F37" s="26"/>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row>
    <row r="38" spans="1:243" ht="19.5" customHeight="1">
      <c r="A38" s="27"/>
      <c r="B38" s="27"/>
      <c r="C38" s="27"/>
      <c r="D38" s="27"/>
      <c r="E38" s="27"/>
      <c r="F38" s="26"/>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row>
    <row r="39" spans="1:243" ht="19.5" customHeight="1">
      <c r="A39" s="27"/>
      <c r="B39" s="27"/>
      <c r="C39" s="27"/>
      <c r="D39" s="27"/>
      <c r="E39" s="27"/>
      <c r="F39" s="26"/>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row>
    <row r="40" spans="1:243" ht="19.5" customHeight="1">
      <c r="A40" s="27"/>
      <c r="B40" s="27"/>
      <c r="C40" s="27"/>
      <c r="D40" s="27"/>
      <c r="E40" s="27"/>
      <c r="F40" s="26"/>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row>
    <row r="41" spans="1:243" ht="19.5" customHeight="1">
      <c r="A41" s="27"/>
      <c r="B41" s="27"/>
      <c r="C41" s="27"/>
      <c r="D41" s="27"/>
      <c r="E41" s="27"/>
      <c r="F41" s="26"/>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row>
    <row r="42" spans="1:243" ht="19.5" customHeight="1">
      <c r="A42" s="27"/>
      <c r="B42" s="27"/>
      <c r="C42" s="27"/>
      <c r="D42" s="27"/>
      <c r="E42" s="27"/>
      <c r="F42" s="26"/>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row>
    <row r="43" spans="1:243" ht="19.5" customHeight="1">
      <c r="A43" s="27"/>
      <c r="B43" s="27"/>
      <c r="C43" s="27"/>
      <c r="D43" s="27"/>
      <c r="E43" s="27"/>
      <c r="F43" s="26"/>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row>
    <row r="44" spans="1:243" ht="19.5" customHeight="1">
      <c r="A44" s="27"/>
      <c r="B44" s="27"/>
      <c r="C44" s="27"/>
      <c r="D44" s="27"/>
      <c r="E44" s="27"/>
      <c r="F44" s="26"/>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row>
    <row r="45" spans="1:243" ht="19.5" customHeight="1">
      <c r="A45" s="27"/>
      <c r="B45" s="27"/>
      <c r="C45" s="27"/>
      <c r="D45" s="27"/>
      <c r="E45" s="27"/>
      <c r="F45" s="26"/>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row>
    <row r="46" spans="1:243" ht="19.5" customHeight="1">
      <c r="A46" s="27"/>
      <c r="B46" s="27"/>
      <c r="C46" s="27"/>
      <c r="D46" s="27"/>
      <c r="E46" s="27"/>
      <c r="F46" s="26"/>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row>
    <row r="47" spans="1:243" ht="19.5" customHeight="1">
      <c r="A47" s="27"/>
      <c r="B47" s="27"/>
      <c r="C47" s="27"/>
      <c r="D47" s="27"/>
      <c r="E47" s="27"/>
      <c r="F47" s="26"/>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row>
  </sheetData>
  <sheetProtection/>
  <mergeCells count="5">
    <mergeCell ref="A2:F2"/>
    <mergeCell ref="D4:D5"/>
    <mergeCell ref="E4:E5"/>
    <mergeCell ref="F4:F5"/>
    <mergeCell ref="A3:D3"/>
  </mergeCells>
  <printOptions horizontalCentered="1"/>
  <pageMargins left="0.48" right="0.22" top="0.5905511811023623" bottom="0.5905511811023623" header="0.5905511811023623" footer="0.3937007874015748"/>
  <pageSetup fitToHeight="1000"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cwserver</cp:lastModifiedBy>
  <cp:lastPrinted>2019-01-24T10:23:00Z</cp:lastPrinted>
  <dcterms:modified xsi:type="dcterms:W3CDTF">2019-01-24T10:23:09Z</dcterms:modified>
  <cp:category/>
  <cp:version/>
  <cp:contentType/>
  <cp:contentStatus/>
</cp:coreProperties>
</file>