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45" windowHeight="7785"/>
  </bookViews>
  <sheets>
    <sheet name="封面" sheetId="16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14" r:id="rId14"/>
    <sheet name="6-2" sheetId="17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______________A01">#REF!</definedName>
    <definedName name="________________A08">'[5]A01-1'!$A$5:$C$36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___________qyc1234">#REF!</definedName>
    <definedName name="s">#N/A</definedName>
    <definedName name="地区名称">#REF!</definedName>
    <definedName name="支出">#REF!</definedName>
    <definedName name="_____A01">#REF!</definedName>
    <definedName name="_____A08">'[6]A01-1'!$A$5:$C$36</definedName>
    <definedName name="__qyc1234">#REF!</definedName>
    <definedName name="______A01">#REF!</definedName>
    <definedName name="______A08">'[6]A01-1'!$A$5:$C$36</definedName>
    <definedName name="___qyc1234">#REF!</definedName>
    <definedName name="____________A01">#REF!</definedName>
    <definedName name="____________A08">'[8]A01-1'!$A$5:$C$36</definedName>
    <definedName name="___________A01">#REF!</definedName>
    <definedName name="___________A08">'[8]A01-1'!$A$5:$C$36</definedName>
    <definedName name="__________A01">#REF!</definedName>
    <definedName name="__________A08">'[8]A01-1'!$A$5:$C$36</definedName>
    <definedName name="_________qyc1234">#REF!</definedName>
    <definedName name="________A08">'[8]A01-1'!$A$5:$C$36</definedName>
    <definedName name="________qyc1234">#REF!</definedName>
    <definedName name="_______qyc1234">#REF!</definedName>
    <definedName name="_________A08">'[7]A01-1'!$A$5:$C$36</definedName>
    <definedName name="________A01">#REF!</definedName>
    <definedName name="_______A01">#REF!</definedName>
    <definedName name="_______A08">'[9]A01-1'!$A$5:$C$36</definedName>
    <definedName name="_____qyc1234">#REF!</definedName>
    <definedName name="____qyc1234">#REF!</definedName>
    <definedName name="_________A01">#REF!</definedName>
    <definedName name="_____________A08">'[12]A01-1'!$A$5:$C$36</definedName>
    <definedName name="______qyc1234">#REF!</definedName>
    <definedName name="分类">#REF!</definedName>
    <definedName name="行业">[10]Sheet1!$W$2:$W$9</definedName>
    <definedName name="市州">[10]Sheet1!$A$2:$U$2</definedName>
    <definedName name="形式">#REF!</definedName>
    <definedName name="性质">[11]Sheet2!$A$1:$A$4</definedName>
    <definedName name="_____________A01">#REF!</definedName>
    <definedName name="______________A08">'[13]A01-1'!$A$5:$C$36</definedName>
    <definedName name="__________qyc1234">#REF!</definedName>
    <definedName name="________________A01">#REF!</definedName>
    <definedName name="____________qyc1234">#REF!</definedName>
    <definedName name="_xlnm.Print_Area" localSheetId="0">封面!$A$1:$A$1</definedName>
  </definedNames>
  <calcPr calcId="144525"/>
</workbook>
</file>

<file path=xl/sharedStrings.xml><?xml version="1.0" encoding="utf-8"?>
<sst xmlns="http://schemas.openxmlformats.org/spreadsheetml/2006/main" count="571" uniqueCount="264">
  <si>
    <t>攀枝花市米易生态环境监测站</t>
  </si>
  <si>
    <t>2023年单位预算</t>
  </si>
  <si>
    <t xml:space="preserve">
表1</t>
  </si>
  <si>
    <t xml:space="preserve"> </t>
  </si>
  <si>
    <t>单位收支总表</t>
  </si>
  <si>
    <t>单位：攀枝花市米易生态环境监测站</t>
  </si>
  <si>
    <t>金额单位：元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</si>
  <si>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</si>
  <si>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</si>
  <si>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</si>
  <si>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</si>
  <si>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</si>
  <si>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</si>
  <si>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</si>
  <si>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</si>
  <si>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</si>
  <si>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</si>
  <si>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</si>
  <si>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</si>
  <si>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</si>
  <si>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</si>
  <si>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</si>
  <si>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</si>
  <si>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</si>
  <si>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</si>
  <si>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</si>
  <si>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</si>
  <si>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</si>
  <si>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</si>
  <si>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</si>
  <si>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</si>
  <si>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</si>
  <si>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</si>
  <si>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</si>
  <si>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</si>
  <si>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</si>
  <si>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</si>
  <si>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</si>
  <si>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</si>
  <si>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</si>
  <si>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</si>
  <si>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</si>
  <si>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</si>
  <si>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</si>
  <si>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</si>
  <si>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</si>
  <si>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</si>
  <si>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</si>
  <si>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</si>
  <si>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</si>
  <si>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</si>
  <si>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</si>
  <si>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</si>
  <si>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</si>
  <si>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</si>
  <si>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</si>
  <si>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</si>
  <si>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</si>
  <si>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</si>
  <si>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</si>
  <si>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</si>
  <si>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</si>
  <si>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</si>
  <si>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</si>
  <si>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</si>
  <si>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</si>
  <si>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</si>
  <si>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</si>
  <si>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</si>
  <si>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</si>
  <si>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科目编码</t>
  </si>
  <si>
    <t>单位代码</t>
  </si>
  <si>
    <t>单位名称（科目）</t>
  </si>
  <si>
    <t>类</t>
  </si>
  <si>
    <t>款</t>
  </si>
  <si>
    <t>项</t>
  </si>
  <si>
    <t>合    计</t>
  </si>
  <si>
    <t>05</t>
  </si>
  <si>
    <t>机关事业单位基本养老保险缴费支出</t>
  </si>
  <si>
    <t>210</t>
  </si>
  <si>
    <t>11</t>
  </si>
  <si>
    <t>02</t>
  </si>
  <si>
    <t>事业单位医疗</t>
  </si>
  <si>
    <t>03</t>
  </si>
  <si>
    <t>公务员医疗补助</t>
  </si>
  <si>
    <t>99</t>
  </si>
  <si>
    <t>其他行政事业单位医疗支出</t>
  </si>
  <si>
    <t>211</t>
  </si>
  <si>
    <t>01</t>
  </si>
  <si>
    <t>其他环境保护管理事务支出</t>
  </si>
  <si>
    <t>221</t>
  </si>
  <si>
    <t>住房公积金</t>
  </si>
  <si>
    <t>表1-2</t>
  </si>
  <si>
    <t>单位支出总表</t>
  </si>
  <si>
    <t>基本支出</t>
  </si>
  <si>
    <t>项目支出</t>
  </si>
  <si>
    <t>上缴上级支出</t>
  </si>
  <si>
    <t>对附属单位补助
支出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</si>
  <si>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</si>
  <si>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</si>
  <si>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</si>
  <si>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</si>
  <si>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</si>
  <si>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</si>
  <si>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</si>
  <si>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</si>
  <si>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</si>
  <si>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</si>
  <si>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</si>
  <si>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</si>
  <si>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</si>
  <si>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</si>
  <si>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</si>
  <si>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</si>
  <si>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</si>
  <si>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</si>
  <si>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</si>
  <si>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</si>
  <si>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</si>
  <si>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</si>
  <si>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</si>
  <si>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</si>
  <si>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</si>
  <si>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</si>
  <si>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</si>
  <si>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</si>
  <si>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</si>
  <si>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</si>
  <si>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</si>
  <si>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</si>
  <si>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</si>
  <si>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</si>
  <si>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</si>
  <si>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</si>
  <si>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</si>
  <si>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</si>
  <si>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</si>
  <si>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</si>
  <si>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</si>
  <si>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单位：</t>
  </si>
  <si>
    <t>攀枝花市米易生态环境局监测站</t>
  </si>
  <si>
    <t>总计</t>
  </si>
  <si>
    <t>市级当年财政拨款安排</t>
  </si>
  <si>
    <t>上级提前通知专项转移支付等</t>
  </si>
  <si>
    <t>上年结转安排</t>
  </si>
  <si>
    <t>科目名称</t>
  </si>
  <si>
    <t>一般公共预算拨款</t>
  </si>
  <si>
    <t>政府性基金安排</t>
  </si>
  <si>
    <t>国有资本经营预算安排</t>
  </si>
  <si>
    <t>上年应返还额度
结转</t>
  </si>
  <si>
    <t>小计</t>
  </si>
  <si>
    <r>
      <rPr>
        <sz val="11"/>
        <rFont val="宋体"/>
        <charset val="134"/>
      </rPr>
      <t>基本工资</t>
    </r>
  </si>
  <si>
    <r>
      <rPr>
        <sz val="11"/>
        <rFont val="宋体"/>
        <charset val="134"/>
      </rPr>
      <t>津贴补贴</t>
    </r>
  </si>
  <si>
    <t>07</t>
  </si>
  <si>
    <r>
      <rPr>
        <sz val="11"/>
        <rFont val="宋体"/>
        <charset val="134"/>
      </rPr>
      <t>绩效工资</t>
    </r>
  </si>
  <si>
    <t>08</t>
  </si>
  <si>
    <r>
      <rPr>
        <sz val="11"/>
        <rFont val="宋体"/>
        <charset val="134"/>
      </rPr>
      <t>机关事业单位基本养老保险缴费</t>
    </r>
  </si>
  <si>
    <t>10</t>
  </si>
  <si>
    <r>
      <rPr>
        <sz val="11"/>
        <rFont val="宋体"/>
        <charset val="134"/>
      </rPr>
      <t>职工基本医疗保险缴费</t>
    </r>
  </si>
  <si>
    <r>
      <rPr>
        <sz val="11"/>
        <rFont val="宋体"/>
        <charset val="134"/>
      </rPr>
      <t>公务员医疗补助缴费</t>
    </r>
  </si>
  <si>
    <t>12</t>
  </si>
  <si>
    <r>
      <rPr>
        <sz val="11"/>
        <rFont val="宋体"/>
        <charset val="134"/>
      </rPr>
      <t>其他社会保障缴费</t>
    </r>
  </si>
  <si>
    <t>13</t>
  </si>
  <si>
    <r>
      <rPr>
        <sz val="11"/>
        <rFont val="宋体"/>
        <charset val="134"/>
      </rPr>
      <t>住房公积金</t>
    </r>
  </si>
  <si>
    <r>
      <rPr>
        <sz val="11"/>
        <rFont val="宋体"/>
        <charset val="134"/>
      </rPr>
      <t>办公费</t>
    </r>
  </si>
  <si>
    <r>
      <rPr>
        <sz val="11"/>
        <rFont val="宋体"/>
        <charset val="134"/>
      </rPr>
      <t>水费</t>
    </r>
  </si>
  <si>
    <t>06</t>
  </si>
  <si>
    <r>
      <rPr>
        <sz val="11"/>
        <rFont val="宋体"/>
        <charset val="134"/>
      </rPr>
      <t>电费</t>
    </r>
  </si>
  <si>
    <r>
      <rPr>
        <sz val="11"/>
        <rFont val="宋体"/>
        <charset val="134"/>
      </rPr>
      <t>邮电费</t>
    </r>
  </si>
  <si>
    <r>
      <rPr>
        <sz val="11"/>
        <rFont val="宋体"/>
        <charset val="134"/>
      </rPr>
      <t>差旅费</t>
    </r>
  </si>
  <si>
    <t>17</t>
  </si>
  <si>
    <r>
      <rPr>
        <sz val="11"/>
        <rFont val="宋体"/>
        <charset val="134"/>
      </rPr>
      <t>公务接待费</t>
    </r>
  </si>
  <si>
    <t>28</t>
  </si>
  <si>
    <r>
      <rPr>
        <sz val="11"/>
        <rFont val="宋体"/>
        <charset val="134"/>
      </rPr>
      <t>工会经费</t>
    </r>
  </si>
  <si>
    <t>29</t>
  </si>
  <si>
    <r>
      <rPr>
        <sz val="11"/>
        <rFont val="宋体"/>
        <charset val="134"/>
      </rPr>
      <t>福利费</t>
    </r>
  </si>
  <si>
    <t>31</t>
  </si>
  <si>
    <r>
      <rPr>
        <sz val="11"/>
        <rFont val="宋体"/>
        <charset val="134"/>
      </rPr>
      <t>公务用车运行维护费</t>
    </r>
  </si>
  <si>
    <r>
      <rPr>
        <sz val="11"/>
        <rFont val="宋体"/>
        <charset val="134"/>
      </rPr>
      <t>其他商品和服务支出</t>
    </r>
  </si>
  <si>
    <t>表3</t>
  </si>
  <si>
    <t>一般公共预算支出预算表</t>
  </si>
  <si>
    <t>当年财政拨款安排</t>
  </si>
  <si>
    <t>208</t>
  </si>
  <si>
    <r>
      <rPr>
        <sz val="11"/>
        <rFont val="宋体"/>
        <charset val="134"/>
      </rPr>
      <t>机关事业单位基本养老保险缴费支出</t>
    </r>
  </si>
  <si>
    <r>
      <rPr>
        <sz val="11"/>
        <rFont val="宋体"/>
        <charset val="134"/>
      </rPr>
      <t>事业单位医疗</t>
    </r>
  </si>
  <si>
    <r>
      <rPr>
        <sz val="11"/>
        <rFont val="宋体"/>
        <charset val="134"/>
      </rPr>
      <t>公务员医疗补助</t>
    </r>
  </si>
  <si>
    <r>
      <rPr>
        <sz val="11"/>
        <rFont val="宋体"/>
        <charset val="134"/>
      </rPr>
      <t>其他行政事业单位医疗支出</t>
    </r>
  </si>
  <si>
    <r>
      <rPr>
        <sz val="11"/>
        <rFont val="宋体"/>
        <charset val="134"/>
      </rPr>
      <t>其他环境保护管理事务支出</t>
    </r>
  </si>
  <si>
    <t>表3-1</t>
  </si>
  <si>
    <t>一般公共预算基本支出预算表</t>
  </si>
  <si>
    <t>人员经费</t>
  </si>
  <si>
    <t>公用经费</t>
  </si>
  <si>
    <t>30101</t>
  </si>
  <si>
    <t>30102</t>
  </si>
  <si>
    <t>30107</t>
  </si>
  <si>
    <t>30108</t>
  </si>
  <si>
    <t>30110</t>
  </si>
  <si>
    <t>30111</t>
  </si>
  <si>
    <t>30112</t>
  </si>
  <si>
    <t>其他社会保障缴费</t>
  </si>
  <si>
    <t>30113</t>
  </si>
  <si>
    <t>30201</t>
  </si>
  <si>
    <t>30205</t>
  </si>
  <si>
    <t>水费</t>
  </si>
  <si>
    <t>30206</t>
  </si>
  <si>
    <t>电费</t>
  </si>
  <si>
    <t>30207</t>
  </si>
  <si>
    <t>30211</t>
  </si>
  <si>
    <t>30217</t>
  </si>
  <si>
    <t>30228</t>
  </si>
  <si>
    <t>30229</t>
  </si>
  <si>
    <t>30231</t>
  </si>
  <si>
    <t>30299</t>
  </si>
  <si>
    <t>表3-2</t>
  </si>
  <si>
    <t>一般公共预算项目支出预算表</t>
  </si>
  <si>
    <t>项目名称</t>
  </si>
  <si>
    <t>金额</t>
  </si>
  <si>
    <t>单位编码</t>
  </si>
  <si>
    <t>功能科目名称</t>
  </si>
  <si>
    <t>此表无数据</t>
  </si>
  <si>
    <t>表3-3</t>
  </si>
  <si>
    <t>一般公共预算“三公”经费支出预算表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</si>
  <si>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</si>
  <si>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</si>
  <si>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</si>
  <si>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</si>
  <si>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</si>
  <si>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</si>
  <si>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</si>
  <si>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</si>
  <si>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</si>
  <si>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</si>
  <si>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</si>
  <si>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单位名称</t>
  </si>
  <si>
    <t>表5</t>
  </si>
  <si>
    <t>国有资本经营预算支出预算表</t>
  </si>
  <si>
    <t>本年国有资本经营预算支出</t>
  </si>
  <si>
    <t>表6-1</t>
  </si>
  <si>
    <t>单位预算项目绩效目标表（XX年度）</t>
  </si>
  <si>
    <t>(   年度)</t>
  </si>
  <si>
    <t>部门（单位）</t>
  </si>
  <si>
    <t>项目资金
（万元）</t>
  </si>
  <si>
    <t>年度资金总额</t>
  </si>
  <si>
    <t>财政拨款</t>
  </si>
  <si>
    <t>其他资金</t>
  </si>
  <si>
    <t>总体目标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</si>
  <si>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</si>
  <si>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</si>
  <si>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</si>
  <si>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</si>
  <si>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</si>
  <si>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</si>
  <si>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</si>
  <si>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质量指标</t>
  </si>
  <si>
    <t>时效指标</t>
  </si>
  <si>
    <t>成本指标</t>
  </si>
  <si>
    <t>项目效益</t>
  </si>
  <si>
    <t>社会效益指标</t>
  </si>
  <si>
    <t>经济效益指标</t>
  </si>
  <si>
    <t>生态效益指标</t>
  </si>
  <si>
    <t>可持续影响指标</t>
  </si>
  <si>
    <t>满意度指标</t>
  </si>
  <si>
    <t>服务对象满意度指标</t>
  </si>
  <si>
    <t>表6-2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</si>
</sst>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,##0.00_ "/>
    <numFmt numFmtId="44" formatCode="_ &quot;￥&quot;* #,##0.00_ ;_ &quot;￥&quot;* \-#,##0.00_ ;_ &quot;￥&quot;* &quot;-&quot;??_ ;_ @_ "/>
    <numFmt numFmtId="177" formatCode="yyyy&quot;年&quot;mm&quot;月&quot;dd&quot;日&quot;"/>
  </numFmts>
  <fonts count="43">
    <font>
      <sz val="11"/>
      <color indexed="8"/>
      <name val="宋体"/>
      <charset val="1"/>
      <scheme val="minor"/>
    </font>
    <font>
      <sz val="12"/>
      <name val="方正黑体简体"/>
      <charset val="134"/>
    </font>
    <font>
      <b/>
      <sz val="2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Times New Roman"/>
      <charset val="0"/>
    </font>
    <font>
      <sz val="12"/>
      <name val="宋体"/>
      <charset val="134"/>
    </font>
    <font>
      <sz val="9"/>
      <name val="宋体"/>
      <charset val="134"/>
    </font>
    <font>
      <sz val="9"/>
      <name val="simhei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sz val="11"/>
      <color rgb="FF000000"/>
      <name val="宋体"/>
      <charset val="134"/>
    </font>
    <font>
      <sz val="11"/>
      <color rgb="FF000000"/>
      <name val="SimSun"/>
      <charset val="134"/>
    </font>
    <font>
      <b/>
      <sz val="11"/>
      <color rgb="FF000000"/>
      <name val="SimSun"/>
      <charset val="134"/>
    </font>
    <font>
      <b/>
      <sz val="16"/>
      <name val="黑体"/>
      <charset val="134"/>
    </font>
    <font>
      <sz val="12"/>
      <color indexed="8"/>
      <name val="方正黑体简体"/>
      <charset val="1"/>
    </font>
    <font>
      <sz val="9"/>
      <name val="Hiragino Sans GB"/>
      <charset val="134"/>
    </font>
    <font>
      <b/>
      <sz val="9"/>
      <name val="Hiragino Sans GB"/>
      <charset val="134"/>
    </font>
    <font>
      <b/>
      <sz val="22"/>
      <name val="楷体"/>
      <charset val="134"/>
    </font>
    <font>
      <b/>
      <sz val="36"/>
      <name val="黑体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31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23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34" fillId="14" borderId="25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28" borderId="30" applyNumberFormat="0" applyFon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40" fillId="17" borderId="29" applyNumberFormat="0" applyAlignment="0" applyProtection="0">
      <alignment vertical="center"/>
    </xf>
    <xf numFmtId="0" fontId="35" fillId="17" borderId="25" applyNumberFormat="0" applyAlignment="0" applyProtection="0">
      <alignment vertical="center"/>
    </xf>
    <xf numFmtId="0" fontId="29" fillId="8" borderId="23" applyNumberFormat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6" fillId="0" borderId="26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6" fillId="0" borderId="0"/>
  </cellStyleXfs>
  <cellXfs count="152">
    <xf numFmtId="0" fontId="0" fillId="0" borderId="0" xfId="0" applyFont="1">
      <alignment vertical="center"/>
    </xf>
    <xf numFmtId="0" fontId="1" fillId="0" borderId="1" xfId="0" applyFont="1" applyFill="1" applyBorder="1">
      <alignment vertical="center"/>
    </xf>
    <xf numFmtId="0" fontId="0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left" vertical="center"/>
    </xf>
    <xf numFmtId="3" fontId="4" fillId="0" borderId="3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 applyProtection="1">
      <alignment horizontal="left" vertical="center"/>
    </xf>
    <xf numFmtId="0" fontId="4" fillId="0" borderId="9" xfId="0" applyNumberFormat="1" applyFont="1" applyFill="1" applyBorder="1" applyAlignment="1" applyProtection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center"/>
    </xf>
    <xf numFmtId="0" fontId="4" fillId="0" borderId="10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6" fillId="0" borderId="3" xfId="49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12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49" fontId="4" fillId="0" borderId="8" xfId="0" applyNumberFormat="1" applyFont="1" applyFill="1" applyBorder="1" applyAlignment="1" applyProtection="1">
      <alignment horizontal="center" vertical="center" wrapText="1"/>
    </xf>
    <xf numFmtId="49" fontId="4" fillId="0" borderId="9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horizontal="right" vertical="center"/>
    </xf>
    <xf numFmtId="0" fontId="3" fillId="0" borderId="2" xfId="0" applyFont="1" applyFill="1" applyBorder="1" applyAlignment="1">
      <alignment horizontal="right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>
      <alignment vertical="center"/>
    </xf>
    <xf numFmtId="0" fontId="7" fillId="0" borderId="1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8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Font="1" applyFill="1" applyBorder="1">
      <alignment vertical="center"/>
    </xf>
    <xf numFmtId="0" fontId="3" fillId="0" borderId="2" xfId="0" applyFont="1" applyFill="1" applyBorder="1" applyAlignment="1">
      <alignment horizontal="left" vertical="center"/>
    </xf>
    <xf numFmtId="0" fontId="7" fillId="0" borderId="13" xfId="0" applyFont="1" applyFill="1" applyBorder="1">
      <alignment vertical="center"/>
    </xf>
    <xf numFmtId="0" fontId="10" fillId="0" borderId="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vertical="center" wrapText="1"/>
    </xf>
    <xf numFmtId="0" fontId="11" fillId="0" borderId="13" xfId="0" applyFont="1" applyFill="1" applyBorder="1">
      <alignment vertical="center"/>
    </xf>
    <xf numFmtId="4" fontId="10" fillId="0" borderId="3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7" fillId="0" borderId="14" xfId="0" applyFont="1" applyFill="1" applyBorder="1">
      <alignment vertical="center"/>
    </xf>
    <xf numFmtId="0" fontId="7" fillId="0" borderId="1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/>
    </xf>
    <xf numFmtId="0" fontId="7" fillId="0" borderId="15" xfId="0" applyFont="1" applyFill="1" applyBorder="1">
      <alignment vertical="center"/>
    </xf>
    <xf numFmtId="0" fontId="7" fillId="0" borderId="16" xfId="0" applyFont="1" applyFill="1" applyBorder="1">
      <alignment vertical="center"/>
    </xf>
    <xf numFmtId="0" fontId="7" fillId="0" borderId="16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1" fillId="0" borderId="8" xfId="0" applyFont="1" applyFill="1" applyBorder="1">
      <alignment vertical="center"/>
    </xf>
    <xf numFmtId="0" fontId="9" fillId="0" borderId="18" xfId="0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right" vertical="center"/>
    </xf>
    <xf numFmtId="49" fontId="3" fillId="0" borderId="3" xfId="0" applyNumberFormat="1" applyFont="1" applyFill="1" applyBorder="1" applyAlignment="1" applyProtection="1">
      <alignment vertical="center" wrapText="1"/>
    </xf>
    <xf numFmtId="0" fontId="3" fillId="0" borderId="1" xfId="0" applyFont="1" applyBorder="1">
      <alignment vertical="center"/>
    </xf>
    <xf numFmtId="0" fontId="12" fillId="0" borderId="1" xfId="0" applyFont="1" applyBorder="1" applyAlignment="1">
      <alignment vertical="center" wrapText="1"/>
    </xf>
    <xf numFmtId="0" fontId="7" fillId="0" borderId="1" xfId="0" applyFont="1" applyBorder="1">
      <alignment vertical="center"/>
    </xf>
    <xf numFmtId="0" fontId="13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7" fillId="0" borderId="13" xfId="0" applyFont="1" applyBorder="1">
      <alignment vertical="center"/>
    </xf>
    <xf numFmtId="176" fontId="10" fillId="0" borderId="3" xfId="0" applyNumberFormat="1" applyFont="1" applyFill="1" applyBorder="1" applyAlignment="1">
      <alignment horizontal="right" vertical="center"/>
    </xf>
    <xf numFmtId="0" fontId="14" fillId="0" borderId="19" xfId="0" applyFont="1" applyBorder="1" applyAlignment="1">
      <alignment horizontal="left" vertical="center" wrapText="1"/>
    </xf>
    <xf numFmtId="4" fontId="15" fillId="0" borderId="20" xfId="0" applyNumberFormat="1" applyFont="1" applyBorder="1" applyAlignment="1">
      <alignment horizontal="right" vertical="center"/>
    </xf>
    <xf numFmtId="0" fontId="12" fillId="0" borderId="16" xfId="0" applyFont="1" applyBorder="1" applyAlignment="1">
      <alignment vertical="center" wrapText="1"/>
    </xf>
    <xf numFmtId="49" fontId="0" fillId="0" borderId="0" xfId="0" applyNumberFormat="1" applyFont="1" applyFill="1">
      <alignment vertical="center"/>
    </xf>
    <xf numFmtId="49" fontId="3" fillId="0" borderId="1" xfId="0" applyNumberFormat="1" applyFont="1" applyFill="1" applyBorder="1">
      <alignment vertical="center"/>
    </xf>
    <xf numFmtId="0" fontId="3" fillId="0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left" vertical="center"/>
    </xf>
    <xf numFmtId="49" fontId="10" fillId="0" borderId="3" xfId="0" applyNumberFormat="1" applyFont="1" applyFill="1" applyBorder="1" applyAlignment="1">
      <alignment horizontal="center" vertical="center"/>
    </xf>
    <xf numFmtId="4" fontId="16" fillId="0" borderId="3" xfId="0" applyNumberFormat="1" applyFont="1" applyBorder="1" applyAlignment="1">
      <alignment horizontal="right" vertical="center"/>
    </xf>
    <xf numFmtId="0" fontId="0" fillId="0" borderId="0" xfId="0" applyFont="1" applyFill="1" applyAlignment="1">
      <alignment vertical="center" wrapText="1"/>
    </xf>
    <xf numFmtId="49" fontId="0" fillId="0" borderId="0" xfId="0" applyNumberFormat="1" applyFont="1" applyFill="1" applyAlignment="1">
      <alignment vertical="center" wrapText="1"/>
    </xf>
    <xf numFmtId="49" fontId="1" fillId="0" borderId="1" xfId="0" applyNumberFormat="1" applyFont="1" applyFill="1" applyBorder="1">
      <alignment vertical="center"/>
    </xf>
    <xf numFmtId="49" fontId="9" fillId="0" borderId="13" xfId="0" applyNumberFormat="1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vertical="center"/>
    </xf>
    <xf numFmtId="49" fontId="3" fillId="0" borderId="15" xfId="0" applyNumberFormat="1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176" fontId="10" fillId="0" borderId="3" xfId="0" applyNumberFormat="1" applyFont="1" applyFill="1" applyBorder="1" applyAlignment="1">
      <alignment horizontal="right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4" fontId="10" fillId="0" borderId="3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right" vertical="center" wrapText="1"/>
    </xf>
    <xf numFmtId="0" fontId="12" fillId="0" borderId="16" xfId="0" applyFont="1" applyFill="1" applyBorder="1" applyAlignment="1">
      <alignment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righ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3" fillId="0" borderId="22" xfId="0" applyFont="1" applyFill="1" applyBorder="1" applyAlignment="1">
      <alignment horizontal="right" vertical="center" wrapText="1"/>
    </xf>
    <xf numFmtId="0" fontId="13" fillId="0" borderId="1" xfId="0" applyFont="1" applyFill="1" applyBorder="1">
      <alignment vertical="center"/>
    </xf>
    <xf numFmtId="0" fontId="12" fillId="0" borderId="1" xfId="0" applyFont="1" applyFill="1" applyBorder="1">
      <alignment vertical="center"/>
    </xf>
    <xf numFmtId="0" fontId="13" fillId="0" borderId="1" xfId="0" applyFont="1" applyFill="1" applyBorder="1" applyAlignment="1">
      <alignment horizontal="right" vertical="center"/>
    </xf>
    <xf numFmtId="0" fontId="17" fillId="0" borderId="1" xfId="0" applyFont="1" applyFill="1" applyBorder="1" applyAlignment="1">
      <alignment horizontal="center" vertical="center"/>
    </xf>
    <xf numFmtId="0" fontId="12" fillId="0" borderId="2" xfId="0" applyFont="1" applyFill="1" applyBorder="1">
      <alignment vertical="center"/>
    </xf>
    <xf numFmtId="0" fontId="13" fillId="0" borderId="2" xfId="0" applyFont="1" applyFill="1" applyBorder="1" applyAlignment="1">
      <alignment horizontal="center" vertical="center"/>
    </xf>
    <xf numFmtId="0" fontId="12" fillId="0" borderId="13" xfId="0" applyFont="1" applyFill="1" applyBorder="1">
      <alignment vertical="center"/>
    </xf>
    <xf numFmtId="4" fontId="14" fillId="0" borderId="3" xfId="0" applyNumberFormat="1" applyFont="1" applyBorder="1" applyAlignment="1">
      <alignment horizontal="right" vertical="center"/>
    </xf>
    <xf numFmtId="4" fontId="15" fillId="0" borderId="3" xfId="0" applyNumberFormat="1" applyFont="1" applyBorder="1" applyAlignment="1">
      <alignment horizontal="right" vertical="center"/>
    </xf>
    <xf numFmtId="0" fontId="12" fillId="0" borderId="14" xfId="0" applyFont="1" applyFill="1" applyBorder="1">
      <alignment vertical="center"/>
    </xf>
    <xf numFmtId="0" fontId="12" fillId="0" borderId="13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vertical="center" wrapText="1"/>
    </xf>
    <xf numFmtId="0" fontId="12" fillId="0" borderId="17" xfId="0" applyFont="1" applyFill="1" applyBorder="1" applyAlignment="1">
      <alignment vertical="center" wrapText="1"/>
    </xf>
    <xf numFmtId="0" fontId="10" fillId="0" borderId="3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49" fontId="3" fillId="0" borderId="3" xfId="0" applyNumberFormat="1" applyFont="1" applyFill="1" applyBorder="1" applyAlignment="1">
      <alignment horizontal="left" vertical="center"/>
    </xf>
    <xf numFmtId="0" fontId="0" fillId="0" borderId="3" xfId="0" applyFont="1" applyFill="1" applyBorder="1">
      <alignment vertical="center"/>
    </xf>
    <xf numFmtId="4" fontId="0" fillId="0" borderId="3" xfId="0" applyNumberFormat="1" applyFont="1" applyFill="1" applyBorder="1">
      <alignment vertical="center"/>
    </xf>
    <xf numFmtId="0" fontId="18" fillId="0" borderId="0" xfId="0" applyFont="1" applyFill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/>
    </xf>
    <xf numFmtId="0" fontId="1" fillId="0" borderId="13" xfId="0" applyFont="1" applyFill="1" applyBorder="1" applyAlignment="1">
      <alignment vertical="center" wrapText="1"/>
    </xf>
    <xf numFmtId="4" fontId="14" fillId="0" borderId="20" xfId="0" applyNumberFormat="1" applyFont="1" applyBorder="1" applyAlignment="1">
      <alignment horizontal="right" vertical="center"/>
    </xf>
    <xf numFmtId="0" fontId="19" fillId="0" borderId="16" xfId="0" applyFont="1" applyFill="1" applyBorder="1" applyAlignment="1">
      <alignment vertical="center" wrapText="1"/>
    </xf>
    <xf numFmtId="0" fontId="19" fillId="0" borderId="13" xfId="0" applyFont="1" applyFill="1" applyBorder="1" applyAlignment="1">
      <alignment vertical="center" wrapText="1"/>
    </xf>
    <xf numFmtId="0" fontId="19" fillId="0" borderId="3" xfId="0" applyFont="1" applyFill="1" applyBorder="1" applyAlignment="1">
      <alignment vertical="center" wrapText="1"/>
    </xf>
    <xf numFmtId="0" fontId="20" fillId="0" borderId="13" xfId="0" applyFont="1" applyFill="1" applyBorder="1" applyAlignment="1">
      <alignment vertical="center" wrapText="1"/>
    </xf>
    <xf numFmtId="0" fontId="20" fillId="0" borderId="16" xfId="0" applyFont="1" applyFill="1" applyBorder="1" applyAlignment="1">
      <alignment vertical="center" wrapText="1"/>
    </xf>
    <xf numFmtId="0" fontId="19" fillId="0" borderId="14" xfId="0" applyFont="1" applyFill="1" applyBorder="1" applyAlignment="1">
      <alignment vertical="center" wrapText="1"/>
    </xf>
    <xf numFmtId="0" fontId="12" fillId="0" borderId="21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21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177" fontId="9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9.xml"/><Relationship Id="rId23" Type="http://schemas.openxmlformats.org/officeDocument/2006/relationships/externalLink" Target="externalLinks/externalLink8.xml"/><Relationship Id="rId22" Type="http://schemas.openxmlformats.org/officeDocument/2006/relationships/externalLink" Target="externalLinks/externalLink7.xml"/><Relationship Id="rId21" Type="http://schemas.openxmlformats.org/officeDocument/2006/relationships/externalLink" Target="externalLinks/externalLink6.xml"/><Relationship Id="rId20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4.xml"/><Relationship Id="rId18" Type="http://schemas.openxmlformats.org/officeDocument/2006/relationships/externalLink" Target="externalLinks/externalLink3.xml"/><Relationship Id="rId17" Type="http://schemas.openxmlformats.org/officeDocument/2006/relationships/externalLink" Target="externalLinks/externalLink2.xml"/><Relationship Id="rId16" Type="http://schemas.openxmlformats.org/officeDocument/2006/relationships/externalLink" Target="externalLinks/externalLink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3"/>
  <sheetViews>
    <sheetView tabSelected="1" workbookViewId="0">
      <selection activeCell="A6" sqref="A6"/>
    </sheetView>
  </sheetViews>
  <sheetFormatPr defaultColWidth="9" defaultRowHeight="14.25" outlineLevelRow="2"/>
  <cols>
    <col min="1" max="1" width="123.125" style="148" customWidth="1"/>
    <col min="2" max="16384" width="9" style="148"/>
  </cols>
  <sheetData>
    <row r="1" ht="137" customHeight="1" spans="1:1">
      <c r="A1" s="149" t="s">
        <v>0</v>
      </c>
    </row>
    <row r="2" ht="46.5" spans="1:1">
      <c r="A2" s="150" t="s">
        <v>1</v>
      </c>
    </row>
    <row r="3" ht="20.25" spans="1:1">
      <c r="A3" s="151">
        <v>44960</v>
      </c>
    </row>
  </sheetData>
  <printOptions horizontalCentered="1"/>
  <pageMargins left="0.590277777777778" right="0.590277777777778" top="3.54305555555556" bottom="0.786805555555556" header="0.5" footer="0.5"/>
  <pageSetup paperSize="9" scale="74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8"/>
  <sheetViews>
    <sheetView workbookViewId="0">
      <pane ySplit="6" topLeftCell="A7" activePane="bottomLeft" state="frozen"/>
      <selection/>
      <selection pane="bottomLeft" activeCell="G15" sqref="G15"/>
    </sheetView>
  </sheetViews>
  <sheetFormatPr defaultColWidth="10" defaultRowHeight="13.5"/>
  <cols>
    <col min="1" max="1" width="1.53333333333333" style="38" customWidth="1"/>
    <col min="2" max="2" width="17.625" style="38" customWidth="1"/>
    <col min="3" max="3" width="19" style="38" customWidth="1"/>
    <col min="4" max="9" width="21.625" style="38" customWidth="1"/>
    <col min="10" max="10" width="1.53333333333333" style="38" customWidth="1"/>
    <col min="11" max="11" width="9.76666666666667" style="38" customWidth="1"/>
    <col min="12" max="16384" width="10" style="38"/>
  </cols>
  <sheetData>
    <row r="1" ht="25" customHeight="1" spans="1:10">
      <c r="A1" s="39"/>
      <c r="B1" s="39"/>
      <c r="C1" s="39"/>
      <c r="D1" s="1"/>
      <c r="E1" s="42"/>
      <c r="F1" s="42"/>
      <c r="G1" s="42"/>
      <c r="H1" s="42"/>
      <c r="I1" s="55" t="s">
        <v>220</v>
      </c>
      <c r="J1" s="46"/>
    </row>
    <row r="2" ht="22.8" customHeight="1" spans="1:10">
      <c r="A2" s="39"/>
      <c r="B2" s="62" t="s">
        <v>221</v>
      </c>
      <c r="C2" s="63"/>
      <c r="D2" s="63"/>
      <c r="E2" s="63"/>
      <c r="F2" s="63"/>
      <c r="G2" s="63"/>
      <c r="H2" s="63"/>
      <c r="I2" s="66"/>
      <c r="J2" s="46" t="s">
        <v>3</v>
      </c>
    </row>
    <row r="3" ht="19.55" customHeight="1" spans="1:10">
      <c r="A3" s="44"/>
      <c r="B3" s="45" t="s">
        <v>5</v>
      </c>
      <c r="C3" s="45"/>
      <c r="F3" s="56"/>
      <c r="G3" s="56"/>
      <c r="H3" s="56"/>
      <c r="I3" s="56" t="s">
        <v>6</v>
      </c>
      <c r="J3" s="57"/>
    </row>
    <row r="4" ht="24.4" customHeight="1" spans="1:10">
      <c r="A4" s="46"/>
      <c r="B4" s="47" t="s">
        <v>217</v>
      </c>
      <c r="C4" s="47" t="s">
        <v>72</v>
      </c>
      <c r="D4" s="47" t="s">
        <v>222</v>
      </c>
      <c r="E4" s="47"/>
      <c r="F4" s="47"/>
      <c r="G4" s="47"/>
      <c r="H4" s="47"/>
      <c r="I4" s="47"/>
      <c r="J4" s="58"/>
    </row>
    <row r="5" ht="24.4" customHeight="1" spans="1:10">
      <c r="A5" s="48"/>
      <c r="B5" s="47"/>
      <c r="C5" s="47"/>
      <c r="D5" s="47" t="s">
        <v>59</v>
      </c>
      <c r="E5" s="64" t="s">
        <v>223</v>
      </c>
      <c r="F5" s="47" t="s">
        <v>224</v>
      </c>
      <c r="G5" s="47"/>
      <c r="H5" s="47"/>
      <c r="I5" s="47" t="s">
        <v>225</v>
      </c>
      <c r="J5" s="58"/>
    </row>
    <row r="6" ht="24.4" customHeight="1" spans="1:10">
      <c r="A6" s="48"/>
      <c r="B6" s="47"/>
      <c r="C6" s="47"/>
      <c r="D6" s="47"/>
      <c r="E6" s="64"/>
      <c r="F6" s="47" t="s">
        <v>150</v>
      </c>
      <c r="G6" s="47" t="s">
        <v>226</v>
      </c>
      <c r="H6" s="47" t="s">
        <v>227</v>
      </c>
      <c r="I6" s="47"/>
      <c r="J6" s="59"/>
    </row>
    <row r="7" ht="27" customHeight="1" spans="1:10">
      <c r="A7" s="49"/>
      <c r="B7" s="47"/>
      <c r="C7" s="47" t="s">
        <v>76</v>
      </c>
      <c r="D7" s="50"/>
      <c r="E7" s="50"/>
      <c r="F7" s="50"/>
      <c r="G7" s="50"/>
      <c r="H7" s="50"/>
      <c r="I7" s="50"/>
      <c r="J7" s="60"/>
    </row>
    <row r="8" ht="27" customHeight="1" spans="1:10">
      <c r="A8" s="49"/>
      <c r="B8" s="51">
        <v>651010</v>
      </c>
      <c r="C8" s="68" t="s">
        <v>0</v>
      </c>
      <c r="D8" s="50">
        <f>H8+I8</f>
        <v>69570</v>
      </c>
      <c r="E8" s="50">
        <v>0</v>
      </c>
      <c r="F8" s="50">
        <v>64800</v>
      </c>
      <c r="G8" s="50">
        <v>0</v>
      </c>
      <c r="H8" s="50">
        <v>64800</v>
      </c>
      <c r="I8" s="50">
        <v>4770</v>
      </c>
      <c r="J8" s="60"/>
    </row>
    <row r="9" ht="27" customHeight="1" spans="1:10">
      <c r="A9" s="49"/>
      <c r="B9" s="51"/>
      <c r="C9" s="51"/>
      <c r="D9" s="50"/>
      <c r="E9" s="50"/>
      <c r="F9" s="50"/>
      <c r="G9" s="50"/>
      <c r="H9" s="50"/>
      <c r="I9" s="50"/>
      <c r="J9" s="60"/>
    </row>
    <row r="10" ht="27" customHeight="1" spans="1:10">
      <c r="A10" s="49"/>
      <c r="B10" s="65"/>
      <c r="C10" s="65"/>
      <c r="D10" s="50"/>
      <c r="E10" s="50"/>
      <c r="F10" s="50"/>
      <c r="G10" s="50"/>
      <c r="H10" s="50"/>
      <c r="I10" s="50"/>
      <c r="J10" s="60"/>
    </row>
    <row r="11" ht="27" customHeight="1" spans="1:10">
      <c r="A11" s="49"/>
      <c r="B11" s="65"/>
      <c r="C11" s="65"/>
      <c r="D11" s="50"/>
      <c r="E11" s="50"/>
      <c r="F11" s="50"/>
      <c r="G11" s="50"/>
      <c r="H11" s="50"/>
      <c r="I11" s="50"/>
      <c r="J11" s="60"/>
    </row>
    <row r="12" ht="27" customHeight="1" spans="1:10">
      <c r="A12" s="49"/>
      <c r="B12" s="65"/>
      <c r="C12" s="65"/>
      <c r="D12" s="50"/>
      <c r="E12" s="50"/>
      <c r="F12" s="50"/>
      <c r="G12" s="50"/>
      <c r="H12" s="50"/>
      <c r="I12" s="50"/>
      <c r="J12" s="60"/>
    </row>
    <row r="13" ht="27" customHeight="1" spans="1:10">
      <c r="A13" s="49"/>
      <c r="B13" s="65"/>
      <c r="C13" s="65"/>
      <c r="D13" s="50"/>
      <c r="E13" s="50"/>
      <c r="F13" s="50"/>
      <c r="G13" s="50"/>
      <c r="H13" s="50"/>
      <c r="I13" s="50"/>
      <c r="J13" s="60"/>
    </row>
    <row r="14" ht="27" customHeight="1" spans="1:10">
      <c r="A14" s="49"/>
      <c r="B14" s="65"/>
      <c r="C14" s="65"/>
      <c r="D14" s="50"/>
      <c r="E14" s="50"/>
      <c r="F14" s="50"/>
      <c r="G14" s="50"/>
      <c r="H14" s="50"/>
      <c r="I14" s="50"/>
      <c r="J14" s="60"/>
    </row>
    <row r="15" ht="27" customHeight="1" spans="1:10">
      <c r="A15" s="49"/>
      <c r="B15" s="65"/>
      <c r="C15" s="65"/>
      <c r="D15" s="50"/>
      <c r="E15" s="50"/>
      <c r="F15" s="50"/>
      <c r="G15" s="50"/>
      <c r="H15" s="50"/>
      <c r="I15" s="50"/>
      <c r="J15" s="60"/>
    </row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0"/>
  <sheetViews>
    <sheetView workbookViewId="0">
      <pane ySplit="6" topLeftCell="A7" activePane="bottomLeft" state="frozen"/>
      <selection/>
      <selection pane="bottomLeft" activeCell="F17" sqref="F17"/>
    </sheetView>
  </sheetViews>
  <sheetFormatPr defaultColWidth="10" defaultRowHeight="13.5"/>
  <cols>
    <col min="1" max="1" width="1.53333333333333" style="38" customWidth="1"/>
    <col min="2" max="4" width="6.15833333333333" style="38" customWidth="1"/>
    <col min="5" max="5" width="15.125" style="38" customWidth="1"/>
    <col min="6" max="6" width="50" style="38" customWidth="1"/>
    <col min="7" max="9" width="18.375" style="38" customWidth="1"/>
    <col min="10" max="10" width="1.53333333333333" style="38" customWidth="1"/>
    <col min="11" max="13" width="9.76666666666667" style="38" customWidth="1"/>
    <col min="14" max="16384" width="10" style="38"/>
  </cols>
  <sheetData>
    <row r="1" ht="25" customHeight="1" spans="1:10">
      <c r="A1" s="39"/>
      <c r="B1" s="1"/>
      <c r="C1" s="1"/>
      <c r="D1" s="1"/>
      <c r="E1" s="40"/>
      <c r="F1" s="41"/>
      <c r="G1" s="42"/>
      <c r="H1" s="42"/>
      <c r="I1" s="55" t="s">
        <v>228</v>
      </c>
      <c r="J1" s="46"/>
    </row>
    <row r="2" ht="22.8" customHeight="1" spans="1:10">
      <c r="A2" s="39"/>
      <c r="B2" s="43" t="s">
        <v>229</v>
      </c>
      <c r="C2" s="43"/>
      <c r="D2" s="43"/>
      <c r="E2" s="43"/>
      <c r="F2" s="43"/>
      <c r="G2" s="43"/>
      <c r="H2" s="43"/>
      <c r="I2" s="43"/>
      <c r="J2" s="46" t="s">
        <v>3</v>
      </c>
    </row>
    <row r="3" ht="19.55" customHeight="1" spans="1:10">
      <c r="A3" s="44"/>
      <c r="B3" s="45" t="s">
        <v>5</v>
      </c>
      <c r="C3" s="45"/>
      <c r="D3" s="45"/>
      <c r="E3" s="45"/>
      <c r="F3" s="45"/>
      <c r="G3" s="44"/>
      <c r="H3" s="44"/>
      <c r="I3" s="56" t="s">
        <v>6</v>
      </c>
      <c r="J3" s="57"/>
    </row>
    <row r="4" ht="24.4" customHeight="1" spans="1:10">
      <c r="A4" s="46"/>
      <c r="B4" s="47" t="s">
        <v>9</v>
      </c>
      <c r="C4" s="47"/>
      <c r="D4" s="47"/>
      <c r="E4" s="47"/>
      <c r="F4" s="47"/>
      <c r="G4" s="47" t="s">
        <v>230</v>
      </c>
      <c r="H4" s="47"/>
      <c r="I4" s="47"/>
      <c r="J4" s="58"/>
    </row>
    <row r="5" ht="24.4" customHeight="1" spans="1:10">
      <c r="A5" s="48"/>
      <c r="B5" s="47" t="s">
        <v>70</v>
      </c>
      <c r="C5" s="47"/>
      <c r="D5" s="47"/>
      <c r="E5" s="47" t="s">
        <v>71</v>
      </c>
      <c r="F5" s="47" t="s">
        <v>145</v>
      </c>
      <c r="G5" s="47" t="s">
        <v>59</v>
      </c>
      <c r="H5" s="47" t="s">
        <v>94</v>
      </c>
      <c r="I5" s="47" t="s">
        <v>95</v>
      </c>
      <c r="J5" s="58"/>
    </row>
    <row r="6" ht="24.4" customHeight="1" spans="1:10">
      <c r="A6" s="48"/>
      <c r="B6" s="47" t="s">
        <v>73</v>
      </c>
      <c r="C6" s="47" t="s">
        <v>74</v>
      </c>
      <c r="D6" s="47" t="s">
        <v>75</v>
      </c>
      <c r="E6" s="47"/>
      <c r="F6" s="47"/>
      <c r="G6" s="47"/>
      <c r="H6" s="47"/>
      <c r="I6" s="47"/>
      <c r="J6" s="59"/>
    </row>
    <row r="7" ht="27" customHeight="1" spans="1:10">
      <c r="A7" s="49"/>
      <c r="B7" s="47"/>
      <c r="C7" s="47"/>
      <c r="D7" s="47"/>
      <c r="E7" s="47"/>
      <c r="F7" s="47" t="s">
        <v>76</v>
      </c>
      <c r="G7" s="50"/>
      <c r="H7" s="50"/>
      <c r="I7" s="50"/>
      <c r="J7" s="60"/>
    </row>
    <row r="8" ht="27" customHeight="1" spans="1:10">
      <c r="A8" s="49"/>
      <c r="B8" s="47"/>
      <c r="C8" s="47"/>
      <c r="D8" s="47"/>
      <c r="E8" s="51" t="s">
        <v>217</v>
      </c>
      <c r="F8" s="52" t="s">
        <v>218</v>
      </c>
      <c r="G8" s="50"/>
      <c r="H8" s="50"/>
      <c r="I8" s="50"/>
      <c r="J8" s="60"/>
    </row>
    <row r="9" ht="27" customHeight="1" spans="1:10">
      <c r="A9" s="49"/>
      <c r="B9" s="47"/>
      <c r="C9" s="47"/>
      <c r="D9" s="47"/>
      <c r="E9" s="47"/>
      <c r="F9" s="47"/>
      <c r="G9" s="50"/>
      <c r="H9" s="50"/>
      <c r="I9" s="50"/>
      <c r="J9" s="60"/>
    </row>
    <row r="10" ht="27" customHeight="1" spans="1:10">
      <c r="A10" s="49"/>
      <c r="B10" s="47"/>
      <c r="C10" s="47"/>
      <c r="D10" s="47"/>
      <c r="E10" s="47"/>
      <c r="F10" s="47"/>
      <c r="G10" s="50"/>
      <c r="H10" s="50"/>
      <c r="I10" s="50"/>
      <c r="J10" s="60"/>
    </row>
    <row r="11" ht="27" customHeight="1" spans="1:10">
      <c r="A11" s="49"/>
      <c r="B11" s="47"/>
      <c r="C11" s="47"/>
      <c r="D11" s="47"/>
      <c r="E11" s="47"/>
      <c r="F11" s="47"/>
      <c r="G11" s="50"/>
      <c r="H11" s="50"/>
      <c r="I11" s="50"/>
      <c r="J11" s="60"/>
    </row>
    <row r="12" ht="27" customHeight="1" spans="1:10">
      <c r="A12" s="49"/>
      <c r="B12" s="47"/>
      <c r="C12" s="47"/>
      <c r="D12" s="47"/>
      <c r="E12" s="47"/>
      <c r="F12" s="47"/>
      <c r="G12" s="50"/>
      <c r="H12" s="50"/>
      <c r="I12" s="50"/>
      <c r="J12" s="60"/>
    </row>
    <row r="13" ht="27" customHeight="1" spans="1:10">
      <c r="A13" s="49"/>
      <c r="B13" s="47"/>
      <c r="C13" s="47"/>
      <c r="D13" s="47"/>
      <c r="E13" s="47"/>
      <c r="F13" s="47"/>
      <c r="G13" s="50"/>
      <c r="H13" s="50"/>
      <c r="I13" s="50"/>
      <c r="J13" s="60"/>
    </row>
    <row r="14" ht="27" customHeight="1" spans="1:10">
      <c r="A14" s="49"/>
      <c r="B14" s="47"/>
      <c r="C14" s="47"/>
      <c r="D14" s="47"/>
      <c r="E14" s="47"/>
      <c r="F14" s="47"/>
      <c r="G14" s="50"/>
      <c r="H14" s="50"/>
      <c r="I14" s="50"/>
      <c r="J14" s="60"/>
    </row>
    <row r="15" ht="27" customHeight="1" spans="1:10">
      <c r="A15" s="48"/>
      <c r="B15" s="51"/>
      <c r="C15" s="51"/>
      <c r="D15" s="51"/>
      <c r="E15" s="51"/>
      <c r="F15" s="51" t="s">
        <v>23</v>
      </c>
      <c r="G15" s="67"/>
      <c r="H15" s="67"/>
      <c r="I15" s="67"/>
      <c r="J15" s="59"/>
    </row>
    <row r="16" ht="27" customHeight="1" spans="1:10">
      <c r="A16" s="53"/>
      <c r="B16" s="54"/>
      <c r="C16" s="54"/>
      <c r="D16" s="54"/>
      <c r="E16" s="54"/>
      <c r="F16" s="53"/>
      <c r="G16" s="53"/>
      <c r="H16" s="53"/>
      <c r="I16" s="53"/>
      <c r="J16" s="61"/>
    </row>
    <row r="17" ht="27" customHeight="1" spans="6:6">
      <c r="F17" s="38" t="s">
        <v>219</v>
      </c>
    </row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0"/>
  <sheetViews>
    <sheetView workbookViewId="0">
      <pane ySplit="6" topLeftCell="A7" activePane="bottomLeft" state="frozen"/>
      <selection/>
      <selection pane="bottomLeft" activeCell="E17" sqref="E17"/>
    </sheetView>
  </sheetViews>
  <sheetFormatPr defaultColWidth="10" defaultRowHeight="13.5"/>
  <cols>
    <col min="1" max="1" width="1.53333333333333" style="38" customWidth="1"/>
    <col min="2" max="2" width="17.75" style="38" customWidth="1"/>
    <col min="3" max="3" width="19.25" style="38" customWidth="1"/>
    <col min="4" max="9" width="19.875" style="38" customWidth="1"/>
    <col min="10" max="10" width="1.53333333333333" style="38" customWidth="1"/>
    <col min="11" max="11" width="9.76666666666667" style="38" customWidth="1"/>
    <col min="12" max="16384" width="10" style="38"/>
  </cols>
  <sheetData>
    <row r="1" ht="25" customHeight="1" spans="1:10">
      <c r="A1" s="39"/>
      <c r="B1" s="39"/>
      <c r="C1" s="39"/>
      <c r="D1" s="1"/>
      <c r="E1" s="42"/>
      <c r="F1" s="42"/>
      <c r="G1" s="42"/>
      <c r="H1" s="42"/>
      <c r="I1" s="55" t="s">
        <v>231</v>
      </c>
      <c r="J1" s="46"/>
    </row>
    <row r="2" ht="22.8" customHeight="1" spans="1:10">
      <c r="A2" s="39"/>
      <c r="B2" s="62" t="s">
        <v>232</v>
      </c>
      <c r="C2" s="63"/>
      <c r="D2" s="63"/>
      <c r="E2" s="63"/>
      <c r="F2" s="63"/>
      <c r="G2" s="63"/>
      <c r="H2" s="63"/>
      <c r="I2" s="66"/>
      <c r="J2" s="46" t="s">
        <v>3</v>
      </c>
    </row>
    <row r="3" ht="19.55" customHeight="1" spans="1:10">
      <c r="A3" s="44"/>
      <c r="B3" s="45" t="s">
        <v>5</v>
      </c>
      <c r="C3" s="45"/>
      <c r="F3" s="56"/>
      <c r="G3" s="56"/>
      <c r="H3" s="56"/>
      <c r="I3" s="56" t="s">
        <v>6</v>
      </c>
      <c r="J3" s="57"/>
    </row>
    <row r="4" ht="24.4" customHeight="1" spans="1:10">
      <c r="A4" s="46"/>
      <c r="B4" s="47" t="s">
        <v>217</v>
      </c>
      <c r="C4" s="47" t="s">
        <v>72</v>
      </c>
      <c r="D4" s="47" t="s">
        <v>222</v>
      </c>
      <c r="E4" s="47"/>
      <c r="F4" s="47"/>
      <c r="G4" s="47"/>
      <c r="H4" s="47"/>
      <c r="I4" s="47"/>
      <c r="J4" s="58"/>
    </row>
    <row r="5" ht="24.4" customHeight="1" spans="1:10">
      <c r="A5" s="48"/>
      <c r="B5" s="47"/>
      <c r="C5" s="47"/>
      <c r="D5" s="47" t="s">
        <v>59</v>
      </c>
      <c r="E5" s="64" t="s">
        <v>223</v>
      </c>
      <c r="F5" s="47" t="s">
        <v>224</v>
      </c>
      <c r="G5" s="47"/>
      <c r="H5" s="47"/>
      <c r="I5" s="47" t="s">
        <v>225</v>
      </c>
      <c r="J5" s="58"/>
    </row>
    <row r="6" ht="24.4" customHeight="1" spans="1:10">
      <c r="A6" s="48"/>
      <c r="B6" s="47"/>
      <c r="C6" s="47"/>
      <c r="D6" s="47"/>
      <c r="E6" s="64"/>
      <c r="F6" s="47" t="s">
        <v>150</v>
      </c>
      <c r="G6" s="47" t="s">
        <v>226</v>
      </c>
      <c r="H6" s="47" t="s">
        <v>227</v>
      </c>
      <c r="I6" s="47"/>
      <c r="J6" s="59"/>
    </row>
    <row r="7" ht="27" customHeight="1" spans="1:10">
      <c r="A7" s="49"/>
      <c r="B7" s="47"/>
      <c r="C7" s="47" t="s">
        <v>76</v>
      </c>
      <c r="D7" s="50"/>
      <c r="E7" s="50"/>
      <c r="F7" s="50"/>
      <c r="G7" s="50"/>
      <c r="H7" s="50"/>
      <c r="I7" s="50"/>
      <c r="J7" s="60"/>
    </row>
    <row r="8" ht="27" customHeight="1" spans="1:10">
      <c r="A8" s="49"/>
      <c r="B8" s="51"/>
      <c r="C8" s="51" t="s">
        <v>233</v>
      </c>
      <c r="D8" s="50"/>
      <c r="E8" s="50"/>
      <c r="F8" s="50"/>
      <c r="G8" s="50"/>
      <c r="H8" s="50"/>
      <c r="I8" s="50"/>
      <c r="J8" s="60"/>
    </row>
    <row r="9" ht="27" customHeight="1" spans="1:10">
      <c r="A9" s="49"/>
      <c r="B9" s="65"/>
      <c r="C9" s="65"/>
      <c r="D9" s="50"/>
      <c r="E9" s="50"/>
      <c r="F9" s="50"/>
      <c r="G9" s="50"/>
      <c r="H9" s="50"/>
      <c r="I9" s="50"/>
      <c r="J9" s="60"/>
    </row>
    <row r="10" ht="27" customHeight="1" spans="1:10">
      <c r="A10" s="49"/>
      <c r="B10" s="65"/>
      <c r="C10" s="65"/>
      <c r="D10" s="50"/>
      <c r="E10" s="50"/>
      <c r="F10" s="50"/>
      <c r="G10" s="50"/>
      <c r="H10" s="50"/>
      <c r="I10" s="50"/>
      <c r="J10" s="60"/>
    </row>
    <row r="11" ht="27" customHeight="1" spans="1:10">
      <c r="A11" s="49"/>
      <c r="B11" s="65"/>
      <c r="C11" s="65"/>
      <c r="D11" s="50"/>
      <c r="E11" s="50"/>
      <c r="F11" s="50"/>
      <c r="G11" s="50"/>
      <c r="H11" s="50"/>
      <c r="I11" s="50"/>
      <c r="J11" s="60"/>
    </row>
    <row r="12" ht="27" customHeight="1" spans="1:10">
      <c r="A12" s="49"/>
      <c r="B12" s="65"/>
      <c r="C12" s="65"/>
      <c r="D12" s="50"/>
      <c r="E12" s="50"/>
      <c r="F12" s="50"/>
      <c r="G12" s="50"/>
      <c r="H12" s="50"/>
      <c r="I12" s="50"/>
      <c r="J12" s="60"/>
    </row>
    <row r="13" ht="27" customHeight="1" spans="1:10">
      <c r="A13" s="49"/>
      <c r="B13" s="65"/>
      <c r="C13" s="65"/>
      <c r="D13" s="50"/>
      <c r="E13" s="50"/>
      <c r="F13" s="50"/>
      <c r="G13" s="50"/>
      <c r="H13" s="50"/>
      <c r="I13" s="50"/>
      <c r="J13" s="60"/>
    </row>
    <row r="14" ht="27" customHeight="1" spans="1:10">
      <c r="A14" s="49"/>
      <c r="B14" s="65"/>
      <c r="C14" s="65"/>
      <c r="D14" s="50"/>
      <c r="E14" s="50"/>
      <c r="F14" s="50"/>
      <c r="G14" s="50"/>
      <c r="H14" s="50"/>
      <c r="I14" s="50"/>
      <c r="J14" s="60"/>
    </row>
    <row r="15" ht="27" customHeight="1" spans="1:10">
      <c r="A15" s="49"/>
      <c r="B15" s="65"/>
      <c r="C15" s="65"/>
      <c r="D15" s="50"/>
      <c r="E15" s="50"/>
      <c r="F15" s="50"/>
      <c r="G15" s="50"/>
      <c r="H15" s="50"/>
      <c r="I15" s="50"/>
      <c r="J15" s="60"/>
    </row>
    <row r="16" ht="27" customHeight="1" spans="1:10">
      <c r="A16" s="53"/>
      <c r="B16" s="53"/>
      <c r="C16" s="53"/>
      <c r="D16" s="53"/>
      <c r="E16" s="53"/>
      <c r="F16" s="53"/>
      <c r="G16" s="53"/>
      <c r="H16" s="53"/>
      <c r="I16" s="53"/>
      <c r="J16" s="61"/>
    </row>
    <row r="17" ht="27" customHeight="1" spans="5:5">
      <c r="E17" s="38" t="s">
        <v>219</v>
      </c>
    </row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0"/>
  <sheetViews>
    <sheetView workbookViewId="0">
      <pane ySplit="6" topLeftCell="A7" activePane="bottomLeft" state="frozen"/>
      <selection/>
      <selection pane="bottomLeft" activeCell="G17" sqref="G17"/>
    </sheetView>
  </sheetViews>
  <sheetFormatPr defaultColWidth="10" defaultRowHeight="13.5"/>
  <cols>
    <col min="1" max="1" width="1.53333333333333" style="38" customWidth="1"/>
    <col min="2" max="4" width="6.15833333333333" style="38" customWidth="1"/>
    <col min="5" max="5" width="19.25" style="38" customWidth="1"/>
    <col min="6" max="6" width="50" style="38" customWidth="1"/>
    <col min="7" max="9" width="18.5" style="38" customWidth="1"/>
    <col min="10" max="10" width="1.53333333333333" style="38" customWidth="1"/>
    <col min="11" max="13" width="9.76666666666667" style="38" customWidth="1"/>
    <col min="14" max="16383" width="10" style="38"/>
  </cols>
  <sheetData>
    <row r="1" ht="25" customHeight="1" spans="1:10">
      <c r="A1" s="39"/>
      <c r="B1" s="1"/>
      <c r="C1" s="1"/>
      <c r="D1" s="1"/>
      <c r="E1" s="40"/>
      <c r="F1" s="41"/>
      <c r="G1" s="42"/>
      <c r="H1" s="42"/>
      <c r="I1" s="55" t="s">
        <v>234</v>
      </c>
      <c r="J1" s="46"/>
    </row>
    <row r="2" ht="22.8" customHeight="1" spans="1:10">
      <c r="A2" s="39"/>
      <c r="B2" s="43" t="s">
        <v>235</v>
      </c>
      <c r="C2" s="43"/>
      <c r="D2" s="43"/>
      <c r="E2" s="43"/>
      <c r="F2" s="43"/>
      <c r="G2" s="43"/>
      <c r="H2" s="43"/>
      <c r="I2" s="43"/>
      <c r="J2" s="46" t="s">
        <v>3</v>
      </c>
    </row>
    <row r="3" ht="19.55" customHeight="1" spans="1:10">
      <c r="A3" s="44"/>
      <c r="B3" s="45" t="s">
        <v>5</v>
      </c>
      <c r="C3" s="45"/>
      <c r="D3" s="45"/>
      <c r="E3" s="45"/>
      <c r="F3" s="45"/>
      <c r="G3" s="44"/>
      <c r="H3" s="44"/>
      <c r="I3" s="56" t="s">
        <v>6</v>
      </c>
      <c r="J3" s="57"/>
    </row>
    <row r="4" ht="24.4" customHeight="1" spans="1:10">
      <c r="A4" s="46"/>
      <c r="B4" s="47" t="s">
        <v>9</v>
      </c>
      <c r="C4" s="47"/>
      <c r="D4" s="47"/>
      <c r="E4" s="47"/>
      <c r="F4" s="47"/>
      <c r="G4" s="47" t="s">
        <v>236</v>
      </c>
      <c r="H4" s="47"/>
      <c r="I4" s="47"/>
      <c r="J4" s="58"/>
    </row>
    <row r="5" ht="24.4" customHeight="1" spans="1:10">
      <c r="A5" s="48"/>
      <c r="B5" s="47" t="s">
        <v>70</v>
      </c>
      <c r="C5" s="47"/>
      <c r="D5" s="47"/>
      <c r="E5" s="47" t="s">
        <v>71</v>
      </c>
      <c r="F5" s="47" t="s">
        <v>145</v>
      </c>
      <c r="G5" s="47" t="s">
        <v>59</v>
      </c>
      <c r="H5" s="47" t="s">
        <v>94</v>
      </c>
      <c r="I5" s="47" t="s">
        <v>95</v>
      </c>
      <c r="J5" s="58"/>
    </row>
    <row r="6" ht="24.4" customHeight="1" spans="1:10">
      <c r="A6" s="48"/>
      <c r="B6" s="47" t="s">
        <v>73</v>
      </c>
      <c r="C6" s="47" t="s">
        <v>74</v>
      </c>
      <c r="D6" s="47" t="s">
        <v>75</v>
      </c>
      <c r="E6" s="47"/>
      <c r="F6" s="47"/>
      <c r="G6" s="47"/>
      <c r="H6" s="47"/>
      <c r="I6" s="47"/>
      <c r="J6" s="59"/>
    </row>
    <row r="7" ht="27" customHeight="1" spans="1:10">
      <c r="A7" s="49"/>
      <c r="B7" s="47"/>
      <c r="C7" s="47"/>
      <c r="D7" s="47"/>
      <c r="E7" s="47"/>
      <c r="F7" s="47" t="s">
        <v>76</v>
      </c>
      <c r="G7" s="50"/>
      <c r="H7" s="50"/>
      <c r="I7" s="50"/>
      <c r="J7" s="60"/>
    </row>
    <row r="8" ht="27" customHeight="1" spans="1:10">
      <c r="A8" s="49"/>
      <c r="B8" s="47"/>
      <c r="C8" s="47"/>
      <c r="D8" s="47"/>
      <c r="E8" s="51" t="s">
        <v>217</v>
      </c>
      <c r="F8" s="52" t="s">
        <v>218</v>
      </c>
      <c r="G8" s="50"/>
      <c r="H8" s="50"/>
      <c r="I8" s="50"/>
      <c r="J8" s="60"/>
    </row>
    <row r="9" ht="27" customHeight="1" spans="1:10">
      <c r="A9" s="49"/>
      <c r="B9" s="47"/>
      <c r="C9" s="47"/>
      <c r="D9" s="47"/>
      <c r="E9" s="47"/>
      <c r="F9" s="47"/>
      <c r="G9" s="50"/>
      <c r="H9" s="50"/>
      <c r="I9" s="50"/>
      <c r="J9" s="60"/>
    </row>
    <row r="10" ht="27" customHeight="1" spans="1:10">
      <c r="A10" s="49"/>
      <c r="B10" s="47"/>
      <c r="C10" s="47"/>
      <c r="D10" s="47"/>
      <c r="E10" s="47"/>
      <c r="F10" s="47"/>
      <c r="G10" s="50"/>
      <c r="H10" s="50"/>
      <c r="I10" s="50"/>
      <c r="J10" s="60"/>
    </row>
    <row r="11" ht="27" customHeight="1" spans="1:10">
      <c r="A11" s="49"/>
      <c r="B11" s="47"/>
      <c r="C11" s="47"/>
      <c r="D11" s="47"/>
      <c r="E11" s="47"/>
      <c r="F11" s="47"/>
      <c r="G11" s="50"/>
      <c r="H11" s="50"/>
      <c r="I11" s="50"/>
      <c r="J11" s="60"/>
    </row>
    <row r="12" ht="27" customHeight="1" spans="1:10">
      <c r="A12" s="49"/>
      <c r="B12" s="47"/>
      <c r="C12" s="47"/>
      <c r="D12" s="47"/>
      <c r="E12" s="47"/>
      <c r="F12" s="47"/>
      <c r="G12" s="50"/>
      <c r="H12" s="50"/>
      <c r="I12" s="50"/>
      <c r="J12" s="60"/>
    </row>
    <row r="13" ht="27" customHeight="1" spans="1:10">
      <c r="A13" s="49"/>
      <c r="B13" s="47"/>
      <c r="C13" s="47"/>
      <c r="D13" s="47"/>
      <c r="E13" s="47"/>
      <c r="F13" s="47"/>
      <c r="G13" s="50"/>
      <c r="H13" s="50"/>
      <c r="I13" s="50"/>
      <c r="J13" s="60"/>
    </row>
    <row r="14" ht="27" customHeight="1" spans="1:10">
      <c r="A14" s="49"/>
      <c r="B14" s="47"/>
      <c r="C14" s="47"/>
      <c r="D14" s="47"/>
      <c r="E14" s="47"/>
      <c r="F14" s="47"/>
      <c r="G14" s="50"/>
      <c r="H14" s="50"/>
      <c r="I14" s="50"/>
      <c r="J14" s="60"/>
    </row>
    <row r="15" ht="27" customHeight="1" spans="1:10">
      <c r="A15" s="49"/>
      <c r="B15" s="47"/>
      <c r="C15" s="47"/>
      <c r="D15" s="47"/>
      <c r="E15" s="47"/>
      <c r="F15" s="47"/>
      <c r="G15" s="50"/>
      <c r="H15" s="50"/>
      <c r="I15" s="50"/>
      <c r="J15" s="60"/>
    </row>
    <row r="16" ht="27" customHeight="1" spans="1:10">
      <c r="A16" s="53"/>
      <c r="B16" s="54"/>
      <c r="C16" s="54"/>
      <c r="D16" s="54"/>
      <c r="E16" s="54"/>
      <c r="F16" s="53"/>
      <c r="G16" s="53"/>
      <c r="H16" s="53"/>
      <c r="I16" s="53"/>
      <c r="J16" s="61"/>
    </row>
    <row r="17" ht="27" customHeight="1" spans="6:6">
      <c r="F17" s="38" t="s">
        <v>219</v>
      </c>
    </row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3"/>
  <sheetViews>
    <sheetView workbookViewId="0">
      <selection activeCell="I1" sqref="I1"/>
    </sheetView>
  </sheetViews>
  <sheetFormatPr defaultColWidth="9" defaultRowHeight="13.5"/>
  <cols>
    <col min="1" max="8" width="10.5" style="2" customWidth="1"/>
    <col min="9" max="9" width="14.625" style="2" customWidth="1"/>
    <col min="11" max="16384" width="9" style="2"/>
  </cols>
  <sheetData>
    <row r="1" ht="25" customHeight="1" spans="1:9">
      <c r="A1" s="1"/>
      <c r="I1" s="35" t="s">
        <v>237</v>
      </c>
    </row>
    <row r="2" ht="45" customHeight="1" spans="1:9">
      <c r="A2" s="3" t="s">
        <v>238</v>
      </c>
      <c r="B2" s="3"/>
      <c r="C2" s="3"/>
      <c r="D2" s="4"/>
      <c r="E2" s="4"/>
      <c r="F2" s="4"/>
      <c r="G2" s="4"/>
      <c r="H2" s="4"/>
      <c r="I2" s="4"/>
    </row>
    <row r="3" ht="17" customHeight="1" spans="1:9">
      <c r="A3" s="5"/>
      <c r="B3" s="5"/>
      <c r="C3" s="5"/>
      <c r="D3" s="6"/>
      <c r="E3" s="6"/>
      <c r="F3" s="6"/>
      <c r="G3" s="6"/>
      <c r="H3" s="6"/>
      <c r="I3" s="36" t="s">
        <v>6</v>
      </c>
    </row>
    <row r="4" ht="33" customHeight="1" spans="1:9">
      <c r="A4" s="7" t="s">
        <v>239</v>
      </c>
      <c r="B4" s="7"/>
      <c r="C4" s="7"/>
      <c r="D4" s="7"/>
      <c r="E4" s="7"/>
      <c r="F4" s="7"/>
      <c r="G4" s="7"/>
      <c r="H4" s="7"/>
      <c r="I4" s="7"/>
    </row>
    <row r="5" ht="27" customHeight="1" spans="1:9">
      <c r="A5" s="8" t="s">
        <v>215</v>
      </c>
      <c r="B5" s="9"/>
      <c r="C5" s="9"/>
      <c r="D5" s="9"/>
      <c r="E5" s="9"/>
      <c r="F5" s="9"/>
      <c r="G5" s="9"/>
      <c r="H5" s="9"/>
      <c r="I5" s="9"/>
    </row>
    <row r="6" ht="27" customHeight="1" spans="1:9">
      <c r="A6" s="10" t="s">
        <v>240</v>
      </c>
      <c r="B6" s="9"/>
      <c r="C6" s="9"/>
      <c r="D6" s="9"/>
      <c r="E6" s="9"/>
      <c r="F6" s="9"/>
      <c r="G6" s="9"/>
      <c r="H6" s="9"/>
      <c r="I6" s="9"/>
    </row>
    <row r="7" ht="27" customHeight="1" spans="1:9">
      <c r="A7" s="11" t="s">
        <v>241</v>
      </c>
      <c r="B7" s="12" t="s">
        <v>242</v>
      </c>
      <c r="C7" s="12"/>
      <c r="D7" s="12"/>
      <c r="E7" s="13"/>
      <c r="F7" s="13"/>
      <c r="G7" s="13"/>
      <c r="H7" s="13"/>
      <c r="I7" s="13"/>
    </row>
    <row r="8" ht="27" customHeight="1" spans="1:9">
      <c r="A8" s="14"/>
      <c r="B8" s="12" t="s">
        <v>243</v>
      </c>
      <c r="C8" s="12"/>
      <c r="D8" s="12"/>
      <c r="E8" s="13"/>
      <c r="F8" s="13"/>
      <c r="G8" s="13"/>
      <c r="H8" s="13"/>
      <c r="I8" s="13"/>
    </row>
    <row r="9" ht="27" customHeight="1" spans="1:9">
      <c r="A9" s="14"/>
      <c r="B9" s="12" t="s">
        <v>244</v>
      </c>
      <c r="C9" s="12"/>
      <c r="D9" s="12"/>
      <c r="E9" s="13"/>
      <c r="F9" s="13"/>
      <c r="G9" s="13"/>
      <c r="H9" s="13"/>
      <c r="I9" s="13"/>
    </row>
    <row r="10" ht="27" customHeight="1" spans="1:9">
      <c r="A10" s="15" t="s">
        <v>245</v>
      </c>
      <c r="B10" s="16"/>
      <c r="C10" s="16"/>
      <c r="D10" s="16"/>
      <c r="E10" s="16"/>
      <c r="F10" s="16"/>
      <c r="G10" s="16"/>
      <c r="H10" s="16"/>
      <c r="I10" s="16"/>
    </row>
    <row r="11" ht="46" customHeight="1" spans="1:9">
      <c r="A11" s="17"/>
      <c r="B11" s="16"/>
      <c r="C11" s="16"/>
      <c r="D11" s="16"/>
      <c r="E11" s="16"/>
      <c r="F11" s="16"/>
      <c r="G11" s="16"/>
      <c r="H11" s="16"/>
      <c r="I11" s="16"/>
    </row>
    <row r="12" ht="27" customHeight="1" spans="1:9">
      <c r="A12" s="14" t="s">
        <v>246</v>
      </c>
      <c r="B12" s="18" t="s">
        <v>247</v>
      </c>
      <c r="C12" s="18" t="s">
        <v>248</v>
      </c>
      <c r="D12" s="19" t="s">
        <v>249</v>
      </c>
      <c r="E12" s="20"/>
      <c r="F12" s="21" t="s">
        <v>250</v>
      </c>
      <c r="G12" s="21"/>
      <c r="H12" s="21"/>
      <c r="I12" s="21"/>
    </row>
    <row r="13" ht="27" customHeight="1" spans="1:9">
      <c r="A13" s="14"/>
      <c r="B13" s="22" t="s">
        <v>251</v>
      </c>
      <c r="C13" s="22" t="s">
        <v>252</v>
      </c>
      <c r="D13" s="23"/>
      <c r="E13" s="23"/>
      <c r="F13" s="23"/>
      <c r="G13" s="23"/>
      <c r="H13" s="23"/>
      <c r="I13" s="23"/>
    </row>
    <row r="14" ht="27" customHeight="1" spans="1:9">
      <c r="A14" s="14"/>
      <c r="B14" s="22"/>
      <c r="C14" s="22"/>
      <c r="D14" s="23"/>
      <c r="E14" s="23"/>
      <c r="F14" s="24"/>
      <c r="G14" s="25"/>
      <c r="H14" s="25"/>
      <c r="I14" s="37"/>
    </row>
    <row r="15" ht="27" customHeight="1" spans="1:9">
      <c r="A15" s="14"/>
      <c r="B15" s="22"/>
      <c r="C15" s="22"/>
      <c r="D15" s="23"/>
      <c r="E15" s="23"/>
      <c r="F15" s="23"/>
      <c r="G15" s="23"/>
      <c r="H15" s="23"/>
      <c r="I15" s="23"/>
    </row>
    <row r="16" ht="27" customHeight="1" spans="1:9">
      <c r="A16" s="14"/>
      <c r="B16" s="22"/>
      <c r="C16" s="14" t="s">
        <v>253</v>
      </c>
      <c r="D16" s="26"/>
      <c r="E16" s="26"/>
      <c r="F16" s="27"/>
      <c r="G16" s="23"/>
      <c r="H16" s="23"/>
      <c r="I16" s="23"/>
    </row>
    <row r="17" ht="27" customHeight="1" spans="1:9">
      <c r="A17" s="14"/>
      <c r="B17" s="22"/>
      <c r="C17" s="14" t="s">
        <v>254</v>
      </c>
      <c r="D17" s="23"/>
      <c r="E17" s="23"/>
      <c r="F17" s="23"/>
      <c r="G17" s="23"/>
      <c r="H17" s="23"/>
      <c r="I17" s="23"/>
    </row>
    <row r="18" ht="27" customHeight="1" spans="1:9">
      <c r="A18" s="14"/>
      <c r="B18" s="22"/>
      <c r="C18" s="28" t="s">
        <v>255</v>
      </c>
      <c r="D18" s="26"/>
      <c r="E18" s="26"/>
      <c r="F18" s="27"/>
      <c r="G18" s="23"/>
      <c r="H18" s="23"/>
      <c r="I18" s="23"/>
    </row>
    <row r="19" ht="27" customHeight="1" spans="1:9">
      <c r="A19" s="14"/>
      <c r="B19" s="29" t="s">
        <v>256</v>
      </c>
      <c r="C19" s="17" t="s">
        <v>257</v>
      </c>
      <c r="D19" s="27"/>
      <c r="E19" s="23"/>
      <c r="F19" s="27"/>
      <c r="G19" s="23"/>
      <c r="H19" s="23"/>
      <c r="I19" s="23"/>
    </row>
    <row r="20" ht="27" customHeight="1" spans="1:9">
      <c r="A20" s="14"/>
      <c r="B20" s="30"/>
      <c r="C20" s="17" t="s">
        <v>258</v>
      </c>
      <c r="D20" s="27"/>
      <c r="E20" s="23"/>
      <c r="F20" s="27"/>
      <c r="G20" s="23"/>
      <c r="H20" s="23"/>
      <c r="I20" s="23"/>
    </row>
    <row r="21" ht="27" customHeight="1" spans="1:9">
      <c r="A21" s="14"/>
      <c r="B21" s="30"/>
      <c r="C21" s="17" t="s">
        <v>259</v>
      </c>
      <c r="D21" s="31"/>
      <c r="E21" s="32"/>
      <c r="F21" s="33"/>
      <c r="G21" s="33"/>
      <c r="H21" s="33"/>
      <c r="I21" s="33"/>
    </row>
    <row r="22" ht="27" customHeight="1" spans="1:9">
      <c r="A22" s="14"/>
      <c r="B22" s="30"/>
      <c r="C22" s="17" t="s">
        <v>260</v>
      </c>
      <c r="D22" s="31"/>
      <c r="E22" s="32"/>
      <c r="F22" s="33"/>
      <c r="G22" s="33"/>
      <c r="H22" s="33"/>
      <c r="I22" s="33"/>
    </row>
    <row r="23" ht="24" spans="1:9">
      <c r="A23" s="14"/>
      <c r="B23" s="14" t="s">
        <v>261</v>
      </c>
      <c r="C23" s="34" t="s">
        <v>262</v>
      </c>
      <c r="D23" s="27"/>
      <c r="E23" s="23"/>
      <c r="F23" s="27"/>
      <c r="G23" s="23"/>
      <c r="H23" s="23"/>
      <c r="I23" s="23"/>
    </row>
  </sheetData>
  <mergeCells count="42"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A7:A9"/>
    <mergeCell ref="A10:A11"/>
    <mergeCell ref="A12:A23"/>
    <mergeCell ref="B13:B18"/>
    <mergeCell ref="B19:B22"/>
    <mergeCell ref="C13:C15"/>
    <mergeCell ref="B10:I11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workbookViewId="0">
      <selection activeCell="L18" sqref="L18"/>
    </sheetView>
  </sheetViews>
  <sheetFormatPr defaultColWidth="9" defaultRowHeight="13.5"/>
  <cols>
    <col min="3" max="3" width="12.5" customWidth="1"/>
    <col min="9" max="9" width="12" customWidth="1"/>
  </cols>
  <sheetData>
    <row r="1" ht="15.75" spans="1:9">
      <c r="A1" s="1"/>
      <c r="B1" s="2"/>
      <c r="C1" s="2"/>
      <c r="D1" s="2"/>
      <c r="E1" s="2"/>
      <c r="F1" s="2"/>
      <c r="G1" s="2"/>
      <c r="H1" s="2"/>
      <c r="I1" s="35" t="s">
        <v>263</v>
      </c>
    </row>
    <row r="2" ht="25.5" spans="1:9">
      <c r="A2" s="3" t="s">
        <v>238</v>
      </c>
      <c r="B2" s="3"/>
      <c r="C2" s="3"/>
      <c r="D2" s="4"/>
      <c r="E2" s="4"/>
      <c r="F2" s="4"/>
      <c r="G2" s="4"/>
      <c r="H2" s="4"/>
      <c r="I2" s="4"/>
    </row>
    <row r="3" spans="1:9">
      <c r="A3" s="5"/>
      <c r="B3" s="5"/>
      <c r="C3" s="5"/>
      <c r="D3" s="6"/>
      <c r="E3" s="6"/>
      <c r="F3" s="6"/>
      <c r="G3" s="6"/>
      <c r="H3" s="6"/>
      <c r="I3" s="36" t="s">
        <v>6</v>
      </c>
    </row>
    <row r="4" ht="27" customHeight="1" spans="1:9">
      <c r="A4" s="7" t="s">
        <v>239</v>
      </c>
      <c r="B4" s="7"/>
      <c r="C4" s="7"/>
      <c r="D4" s="7"/>
      <c r="E4" s="7"/>
      <c r="F4" s="7"/>
      <c r="G4" s="7"/>
      <c r="H4" s="7"/>
      <c r="I4" s="7"/>
    </row>
    <row r="5" ht="26" customHeight="1" spans="1:9">
      <c r="A5" s="8" t="s">
        <v>215</v>
      </c>
      <c r="B5" s="9"/>
      <c r="C5" s="9"/>
      <c r="D5" s="9"/>
      <c r="E5" s="9"/>
      <c r="F5" s="9"/>
      <c r="G5" s="9"/>
      <c r="H5" s="9"/>
      <c r="I5" s="9"/>
    </row>
    <row r="6" ht="25" customHeight="1" spans="1:9">
      <c r="A6" s="10" t="s">
        <v>240</v>
      </c>
      <c r="B6" s="9"/>
      <c r="C6" s="9"/>
      <c r="D6" s="9"/>
      <c r="E6" s="9"/>
      <c r="F6" s="9"/>
      <c r="G6" s="9"/>
      <c r="H6" s="9"/>
      <c r="I6" s="9"/>
    </row>
    <row r="7" ht="30" customHeight="1" spans="1:9">
      <c r="A7" s="11" t="s">
        <v>241</v>
      </c>
      <c r="B7" s="12" t="s">
        <v>242</v>
      </c>
      <c r="C7" s="12"/>
      <c r="D7" s="12"/>
      <c r="E7" s="13"/>
      <c r="F7" s="13"/>
      <c r="G7" s="13"/>
      <c r="H7" s="13"/>
      <c r="I7" s="13"/>
    </row>
    <row r="8" ht="27" customHeight="1" spans="1:9">
      <c r="A8" s="14"/>
      <c r="B8" s="12" t="s">
        <v>243</v>
      </c>
      <c r="C8" s="12"/>
      <c r="D8" s="12"/>
      <c r="E8" s="13"/>
      <c r="F8" s="13"/>
      <c r="G8" s="13"/>
      <c r="H8" s="13"/>
      <c r="I8" s="13"/>
    </row>
    <row r="9" ht="38" customHeight="1" spans="1:9">
      <c r="A9" s="14"/>
      <c r="B9" s="12" t="s">
        <v>244</v>
      </c>
      <c r="C9" s="12"/>
      <c r="D9" s="12"/>
      <c r="E9" s="13"/>
      <c r="F9" s="13"/>
      <c r="G9" s="13"/>
      <c r="H9" s="13"/>
      <c r="I9" s="13"/>
    </row>
    <row r="10" ht="23" customHeight="1" spans="1:9">
      <c r="A10" s="15" t="s">
        <v>245</v>
      </c>
      <c r="B10" s="16"/>
      <c r="C10" s="16"/>
      <c r="D10" s="16"/>
      <c r="E10" s="16"/>
      <c r="F10" s="16"/>
      <c r="G10" s="16"/>
      <c r="H10" s="16"/>
      <c r="I10" s="16"/>
    </row>
    <row r="11" ht="28" customHeight="1" spans="1:9">
      <c r="A11" s="17"/>
      <c r="B11" s="16"/>
      <c r="C11" s="16"/>
      <c r="D11" s="16"/>
      <c r="E11" s="16"/>
      <c r="F11" s="16"/>
      <c r="G11" s="16"/>
      <c r="H11" s="16"/>
      <c r="I11" s="16"/>
    </row>
    <row r="12" ht="38" customHeight="1" spans="1:9">
      <c r="A12" s="14" t="s">
        <v>246</v>
      </c>
      <c r="B12" s="18" t="s">
        <v>247</v>
      </c>
      <c r="C12" s="18" t="s">
        <v>248</v>
      </c>
      <c r="D12" s="19" t="s">
        <v>249</v>
      </c>
      <c r="E12" s="20"/>
      <c r="F12" s="21" t="s">
        <v>250</v>
      </c>
      <c r="G12" s="21"/>
      <c r="H12" s="21"/>
      <c r="I12" s="21"/>
    </row>
    <row r="13" ht="32" customHeight="1" spans="1:9">
      <c r="A13" s="14"/>
      <c r="B13" s="22" t="s">
        <v>251</v>
      </c>
      <c r="C13" s="22" t="s">
        <v>252</v>
      </c>
      <c r="D13" s="23"/>
      <c r="E13" s="23"/>
      <c r="F13" s="23"/>
      <c r="G13" s="23"/>
      <c r="H13" s="23"/>
      <c r="I13" s="23"/>
    </row>
    <row r="14" ht="36" customHeight="1" spans="1:9">
      <c r="A14" s="14"/>
      <c r="B14" s="22"/>
      <c r="C14" s="22"/>
      <c r="D14" s="23"/>
      <c r="E14" s="23"/>
      <c r="F14" s="24"/>
      <c r="G14" s="25"/>
      <c r="H14" s="25"/>
      <c r="I14" s="37"/>
    </row>
    <row r="15" ht="34" customHeight="1" spans="1:9">
      <c r="A15" s="14"/>
      <c r="B15" s="22"/>
      <c r="C15" s="22"/>
      <c r="D15" s="23"/>
      <c r="E15" s="23"/>
      <c r="F15" s="23"/>
      <c r="G15" s="23"/>
      <c r="H15" s="23"/>
      <c r="I15" s="23"/>
    </row>
    <row r="16" ht="34" customHeight="1" spans="1:9">
      <c r="A16" s="14"/>
      <c r="B16" s="22"/>
      <c r="C16" s="14" t="s">
        <v>253</v>
      </c>
      <c r="D16" s="26"/>
      <c r="E16" s="26"/>
      <c r="F16" s="27"/>
      <c r="G16" s="23"/>
      <c r="H16" s="23"/>
      <c r="I16" s="23"/>
    </row>
    <row r="17" ht="30" customHeight="1" spans="1:9">
      <c r="A17" s="14"/>
      <c r="B17" s="22"/>
      <c r="C17" s="14" t="s">
        <v>254</v>
      </c>
      <c r="D17" s="23"/>
      <c r="E17" s="23"/>
      <c r="F17" s="23"/>
      <c r="G17" s="23"/>
      <c r="H17" s="23"/>
      <c r="I17" s="23"/>
    </row>
    <row r="18" ht="32" customHeight="1" spans="1:9">
      <c r="A18" s="14"/>
      <c r="B18" s="22"/>
      <c r="C18" s="28" t="s">
        <v>255</v>
      </c>
      <c r="D18" s="26"/>
      <c r="E18" s="26"/>
      <c r="F18" s="27"/>
      <c r="G18" s="23"/>
      <c r="H18" s="23"/>
      <c r="I18" s="23"/>
    </row>
    <row r="19" ht="31" customHeight="1" spans="1:9">
      <c r="A19" s="14"/>
      <c r="B19" s="29" t="s">
        <v>256</v>
      </c>
      <c r="C19" s="17" t="s">
        <v>257</v>
      </c>
      <c r="D19" s="27"/>
      <c r="E19" s="23"/>
      <c r="F19" s="27"/>
      <c r="G19" s="23"/>
      <c r="H19" s="23"/>
      <c r="I19" s="23"/>
    </row>
    <row r="20" ht="32" customHeight="1" spans="1:9">
      <c r="A20" s="14"/>
      <c r="B20" s="30"/>
      <c r="C20" s="17" t="s">
        <v>258</v>
      </c>
      <c r="D20" s="27"/>
      <c r="E20" s="23"/>
      <c r="F20" s="27"/>
      <c r="G20" s="23"/>
      <c r="H20" s="23"/>
      <c r="I20" s="23"/>
    </row>
    <row r="21" ht="31" customHeight="1" spans="1:9">
      <c r="A21" s="14"/>
      <c r="B21" s="30"/>
      <c r="C21" s="17" t="s">
        <v>259</v>
      </c>
      <c r="D21" s="31"/>
      <c r="E21" s="32"/>
      <c r="F21" s="33"/>
      <c r="G21" s="33"/>
      <c r="H21" s="33"/>
      <c r="I21" s="33"/>
    </row>
    <row r="22" ht="32" customHeight="1" spans="1:9">
      <c r="A22" s="14"/>
      <c r="B22" s="30"/>
      <c r="C22" s="17" t="s">
        <v>260</v>
      </c>
      <c r="D22" s="31"/>
      <c r="E22" s="32"/>
      <c r="F22" s="33"/>
      <c r="G22" s="33"/>
      <c r="H22" s="33"/>
      <c r="I22" s="33"/>
    </row>
    <row r="23" ht="36" customHeight="1" spans="1:9">
      <c r="A23" s="14"/>
      <c r="B23" s="14" t="s">
        <v>261</v>
      </c>
      <c r="C23" s="34" t="s">
        <v>262</v>
      </c>
      <c r="D23" s="27"/>
      <c r="E23" s="23"/>
      <c r="F23" s="27"/>
      <c r="G23" s="23"/>
      <c r="H23" s="23"/>
      <c r="I23" s="23"/>
    </row>
  </sheetData>
  <mergeCells count="42"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A7:A9"/>
    <mergeCell ref="A10:A11"/>
    <mergeCell ref="A12:A23"/>
    <mergeCell ref="B13:B18"/>
    <mergeCell ref="B19:B22"/>
    <mergeCell ref="C13:C15"/>
    <mergeCell ref="B10:I11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workbookViewId="0">
      <pane ySplit="5" topLeftCell="A6" activePane="bottomLeft" state="frozen"/>
      <selection/>
      <selection pane="bottomLeft" activeCell="E36" sqref="E36"/>
    </sheetView>
  </sheetViews>
  <sheetFormatPr defaultColWidth="10" defaultRowHeight="13.5" outlineLevelCol="5"/>
  <cols>
    <col min="1" max="1" width="1.53333333333333" style="38" customWidth="1"/>
    <col min="2" max="2" width="40.625" style="38" customWidth="1"/>
    <col min="3" max="3" width="15.625" style="38" customWidth="1"/>
    <col min="4" max="4" width="40.625" style="38" customWidth="1"/>
    <col min="5" max="5" width="15.625" style="38" customWidth="1"/>
    <col min="6" max="6" width="1.53333333333333" style="38" customWidth="1"/>
    <col min="7" max="11" width="9.76666666666667" style="38" customWidth="1"/>
    <col min="12" max="16384" width="10" style="38"/>
  </cols>
  <sheetData>
    <row r="1" s="136" customFormat="1" ht="25" customHeight="1" spans="1:6">
      <c r="A1" s="1"/>
      <c r="B1" s="1"/>
      <c r="C1" s="137"/>
      <c r="D1" s="1"/>
      <c r="E1" s="138" t="s">
        <v>2</v>
      </c>
      <c r="F1" s="139" t="s">
        <v>3</v>
      </c>
    </row>
    <row r="2" ht="22.8" customHeight="1" spans="1:6">
      <c r="A2" s="117"/>
      <c r="B2" s="119" t="s">
        <v>4</v>
      </c>
      <c r="C2" s="119"/>
      <c r="D2" s="119"/>
      <c r="E2" s="119"/>
      <c r="F2" s="126"/>
    </row>
    <row r="3" ht="19.55" customHeight="1" spans="1:6">
      <c r="A3" s="120"/>
      <c r="B3" s="45" t="s">
        <v>5</v>
      </c>
      <c r="C3" s="108"/>
      <c r="D3" s="108"/>
      <c r="E3" s="121" t="s">
        <v>6</v>
      </c>
      <c r="F3" s="127"/>
    </row>
    <row r="4" ht="26" customHeight="1" spans="1:6">
      <c r="A4" s="122"/>
      <c r="B4" s="47" t="s">
        <v>7</v>
      </c>
      <c r="C4" s="47"/>
      <c r="D4" s="47" t="s">
        <v>8</v>
      </c>
      <c r="E4" s="47"/>
      <c r="F4" s="111"/>
    </row>
    <row r="5" ht="26" customHeight="1" spans="1:6">
      <c r="A5" s="122"/>
      <c r="B5" s="47" t="s">
        <v>9</v>
      </c>
      <c r="C5" s="47" t="s">
        <v>10</v>
      </c>
      <c r="D5" s="47" t="s">
        <v>9</v>
      </c>
      <c r="E5" s="47" t="s">
        <v>10</v>
      </c>
      <c r="F5" s="111"/>
    </row>
    <row r="6" ht="26" customHeight="1" spans="1:6">
      <c r="A6" s="46"/>
      <c r="B6" s="51" t="s">
        <v>11</v>
      </c>
      <c r="C6" s="140">
        <v>3276229.48</v>
      </c>
      <c r="D6" s="51" t="s">
        <v>12</v>
      </c>
      <c r="E6" s="123"/>
      <c r="F6" s="59"/>
    </row>
    <row r="7" ht="26" customHeight="1" spans="1:6">
      <c r="A7" s="46"/>
      <c r="B7" s="51" t="s">
        <v>13</v>
      </c>
      <c r="C7" s="67"/>
      <c r="D7" s="51" t="s">
        <v>14</v>
      </c>
      <c r="E7" s="67"/>
      <c r="F7" s="59"/>
    </row>
    <row r="8" ht="26" customHeight="1" spans="1:6">
      <c r="A8" s="46"/>
      <c r="B8" s="51" t="s">
        <v>15</v>
      </c>
      <c r="C8" s="67"/>
      <c r="D8" s="51" t="s">
        <v>16</v>
      </c>
      <c r="E8" s="67"/>
      <c r="F8" s="59"/>
    </row>
    <row r="9" ht="26" customHeight="1" spans="1:6">
      <c r="A9" s="46"/>
      <c r="B9" s="51" t="s">
        <v>17</v>
      </c>
      <c r="C9" s="67"/>
      <c r="D9" s="51" t="s">
        <v>18</v>
      </c>
      <c r="E9" s="67"/>
      <c r="F9" s="59"/>
    </row>
    <row r="10" ht="26" customHeight="1" spans="1:6">
      <c r="A10" s="46"/>
      <c r="B10" s="51" t="s">
        <v>19</v>
      </c>
      <c r="C10" s="67"/>
      <c r="D10" s="51" t="s">
        <v>20</v>
      </c>
      <c r="E10" s="67"/>
      <c r="F10" s="59"/>
    </row>
    <row r="11" ht="26" customHeight="1" spans="1:6">
      <c r="A11" s="46"/>
      <c r="B11" s="51" t="s">
        <v>21</v>
      </c>
      <c r="C11" s="67"/>
      <c r="D11" s="51" t="s">
        <v>22</v>
      </c>
      <c r="E11" s="67"/>
      <c r="F11" s="59"/>
    </row>
    <row r="12" ht="26" customHeight="1" spans="1:6">
      <c r="A12" s="46"/>
      <c r="B12" s="51" t="s">
        <v>23</v>
      </c>
      <c r="C12" s="67"/>
      <c r="D12" s="51" t="s">
        <v>24</v>
      </c>
      <c r="E12" s="67"/>
      <c r="F12" s="59"/>
    </row>
    <row r="13" ht="26" customHeight="1" spans="1:6">
      <c r="A13" s="46"/>
      <c r="B13" s="51" t="s">
        <v>23</v>
      </c>
      <c r="C13" s="67"/>
      <c r="D13" s="51" t="s">
        <v>25</v>
      </c>
      <c r="E13" s="124">
        <v>334077.44</v>
      </c>
      <c r="F13" s="59"/>
    </row>
    <row r="14" ht="26" customHeight="1" spans="1:6">
      <c r="A14" s="46"/>
      <c r="B14" s="51" t="s">
        <v>23</v>
      </c>
      <c r="C14" s="67"/>
      <c r="D14" s="51" t="s">
        <v>26</v>
      </c>
      <c r="E14" s="67"/>
      <c r="F14" s="59"/>
    </row>
    <row r="15" ht="26" customHeight="1" spans="1:6">
      <c r="A15" s="46"/>
      <c r="B15" s="51" t="s">
        <v>23</v>
      </c>
      <c r="C15" s="67"/>
      <c r="D15" s="51" t="s">
        <v>27</v>
      </c>
      <c r="E15" s="124">
        <v>235269.25</v>
      </c>
      <c r="F15" s="59"/>
    </row>
    <row r="16" ht="26" customHeight="1" spans="1:6">
      <c r="A16" s="46"/>
      <c r="B16" s="51" t="s">
        <v>23</v>
      </c>
      <c r="C16" s="67"/>
      <c r="D16" s="51" t="s">
        <v>28</v>
      </c>
      <c r="E16" s="124">
        <v>2460076.15</v>
      </c>
      <c r="F16" s="59"/>
    </row>
    <row r="17" ht="26" customHeight="1" spans="1:6">
      <c r="A17" s="46"/>
      <c r="B17" s="51" t="s">
        <v>23</v>
      </c>
      <c r="C17" s="67"/>
      <c r="D17" s="51" t="s">
        <v>29</v>
      </c>
      <c r="E17" s="67"/>
      <c r="F17" s="59"/>
    </row>
    <row r="18" ht="26" customHeight="1" spans="1:6">
      <c r="A18" s="46"/>
      <c r="B18" s="51" t="s">
        <v>23</v>
      </c>
      <c r="C18" s="67"/>
      <c r="D18" s="51" t="s">
        <v>30</v>
      </c>
      <c r="E18" s="67"/>
      <c r="F18" s="59"/>
    </row>
    <row r="19" ht="26" customHeight="1" spans="1:6">
      <c r="A19" s="46"/>
      <c r="B19" s="51" t="s">
        <v>23</v>
      </c>
      <c r="C19" s="67"/>
      <c r="D19" s="51" t="s">
        <v>31</v>
      </c>
      <c r="E19" s="67"/>
      <c r="F19" s="59"/>
    </row>
    <row r="20" ht="26" customHeight="1" spans="1:6">
      <c r="A20" s="46"/>
      <c r="B20" s="51" t="s">
        <v>23</v>
      </c>
      <c r="C20" s="67"/>
      <c r="D20" s="51" t="s">
        <v>32</v>
      </c>
      <c r="E20" s="67"/>
      <c r="F20" s="59"/>
    </row>
    <row r="21" ht="26" customHeight="1" spans="1:6">
      <c r="A21" s="46"/>
      <c r="B21" s="51" t="s">
        <v>23</v>
      </c>
      <c r="C21" s="67"/>
      <c r="D21" s="51" t="s">
        <v>33</v>
      </c>
      <c r="E21" s="67"/>
      <c r="F21" s="59"/>
    </row>
    <row r="22" ht="26" customHeight="1" spans="1:6">
      <c r="A22" s="46"/>
      <c r="B22" s="51" t="s">
        <v>23</v>
      </c>
      <c r="C22" s="67"/>
      <c r="D22" s="51" t="s">
        <v>34</v>
      </c>
      <c r="E22" s="67"/>
      <c r="F22" s="59"/>
    </row>
    <row r="23" ht="26" customHeight="1" spans="1:6">
      <c r="A23" s="46"/>
      <c r="B23" s="51" t="s">
        <v>23</v>
      </c>
      <c r="C23" s="67"/>
      <c r="D23" s="51" t="s">
        <v>35</v>
      </c>
      <c r="E23" s="67"/>
      <c r="F23" s="59"/>
    </row>
    <row r="24" ht="26" customHeight="1" spans="1:6">
      <c r="A24" s="46"/>
      <c r="B24" s="51" t="s">
        <v>23</v>
      </c>
      <c r="C24" s="67"/>
      <c r="D24" s="51" t="s">
        <v>36</v>
      </c>
      <c r="E24" s="67"/>
      <c r="F24" s="59"/>
    </row>
    <row r="25" ht="26" customHeight="1" spans="1:6">
      <c r="A25" s="46"/>
      <c r="B25" s="51" t="s">
        <v>23</v>
      </c>
      <c r="C25" s="67"/>
      <c r="D25" s="51" t="s">
        <v>37</v>
      </c>
      <c r="E25" s="124">
        <v>246806.64</v>
      </c>
      <c r="F25" s="59"/>
    </row>
    <row r="26" ht="26" customHeight="1" spans="1:6">
      <c r="A26" s="46"/>
      <c r="B26" s="51" t="s">
        <v>23</v>
      </c>
      <c r="C26" s="67"/>
      <c r="D26" s="51" t="s">
        <v>38</v>
      </c>
      <c r="E26" s="67"/>
      <c r="F26" s="59"/>
    </row>
    <row r="27" ht="26" customHeight="1" spans="1:6">
      <c r="A27" s="46"/>
      <c r="B27" s="51" t="s">
        <v>23</v>
      </c>
      <c r="C27" s="67"/>
      <c r="D27" s="51" t="s">
        <v>39</v>
      </c>
      <c r="E27" s="67"/>
      <c r="F27" s="59"/>
    </row>
    <row r="28" ht="26" customHeight="1" spans="1:6">
      <c r="A28" s="46"/>
      <c r="B28" s="51" t="s">
        <v>23</v>
      </c>
      <c r="C28" s="67"/>
      <c r="D28" s="51" t="s">
        <v>40</v>
      </c>
      <c r="E28" s="67"/>
      <c r="F28" s="59"/>
    </row>
    <row r="29" ht="26" customHeight="1" spans="1:6">
      <c r="A29" s="46"/>
      <c r="B29" s="51" t="s">
        <v>23</v>
      </c>
      <c r="C29" s="67"/>
      <c r="D29" s="51" t="s">
        <v>41</v>
      </c>
      <c r="E29" s="67"/>
      <c r="F29" s="59"/>
    </row>
    <row r="30" ht="26" customHeight="1" spans="1:6">
      <c r="A30" s="46"/>
      <c r="B30" s="51" t="s">
        <v>23</v>
      </c>
      <c r="C30" s="67"/>
      <c r="D30" s="51" t="s">
        <v>42</v>
      </c>
      <c r="E30" s="67"/>
      <c r="F30" s="59"/>
    </row>
    <row r="31" ht="26" customHeight="1" spans="1:6">
      <c r="A31" s="46"/>
      <c r="B31" s="51" t="s">
        <v>23</v>
      </c>
      <c r="C31" s="67"/>
      <c r="D31" s="51" t="s">
        <v>43</v>
      </c>
      <c r="E31" s="67"/>
      <c r="F31" s="59"/>
    </row>
    <row r="32" ht="26" customHeight="1" spans="1:6">
      <c r="A32" s="46"/>
      <c r="B32" s="51" t="s">
        <v>23</v>
      </c>
      <c r="C32" s="67"/>
      <c r="D32" s="51" t="s">
        <v>44</v>
      </c>
      <c r="E32" s="67"/>
      <c r="F32" s="59"/>
    </row>
    <row r="33" ht="26" customHeight="1" spans="1:6">
      <c r="A33" s="46"/>
      <c r="B33" s="51" t="s">
        <v>23</v>
      </c>
      <c r="C33" s="67"/>
      <c r="D33" s="51" t="s">
        <v>45</v>
      </c>
      <c r="E33" s="67"/>
      <c r="F33" s="59"/>
    </row>
    <row r="34" ht="26" customHeight="1" spans="1:6">
      <c r="A34" s="46"/>
      <c r="B34" s="51" t="s">
        <v>23</v>
      </c>
      <c r="C34" s="67"/>
      <c r="D34" s="51" t="s">
        <v>46</v>
      </c>
      <c r="E34" s="67"/>
      <c r="F34" s="59"/>
    </row>
    <row r="35" ht="26" customHeight="1" spans="1:6">
      <c r="A35" s="46"/>
      <c r="B35" s="51" t="s">
        <v>23</v>
      </c>
      <c r="C35" s="67"/>
      <c r="D35" s="51" t="s">
        <v>47</v>
      </c>
      <c r="E35" s="67"/>
      <c r="F35" s="59"/>
    </row>
    <row r="36" ht="26" customHeight="1" spans="1:6">
      <c r="A36" s="49"/>
      <c r="B36" s="47" t="s">
        <v>48</v>
      </c>
      <c r="C36" s="50">
        <f>C6</f>
        <v>3276229.48</v>
      </c>
      <c r="D36" s="47" t="s">
        <v>49</v>
      </c>
      <c r="E36" s="50">
        <f>SUM(E13:E25)</f>
        <v>3276229.48</v>
      </c>
      <c r="F36" s="60"/>
    </row>
    <row r="37" ht="26" customHeight="1" spans="1:6">
      <c r="A37" s="46"/>
      <c r="B37" s="51" t="s">
        <v>50</v>
      </c>
      <c r="C37" s="67"/>
      <c r="D37" s="51" t="s">
        <v>51</v>
      </c>
      <c r="E37" s="67"/>
      <c r="F37" s="141"/>
    </row>
    <row r="38" ht="26" customHeight="1" spans="1:6">
      <c r="A38" s="142"/>
      <c r="B38" s="51" t="s">
        <v>52</v>
      </c>
      <c r="C38" s="67"/>
      <c r="D38" s="51" t="s">
        <v>53</v>
      </c>
      <c r="E38" s="67"/>
      <c r="F38" s="141"/>
    </row>
    <row r="39" ht="26" customHeight="1" spans="1:6">
      <c r="A39" s="142"/>
      <c r="B39" s="143"/>
      <c r="C39" s="143"/>
      <c r="D39" s="51" t="s">
        <v>54</v>
      </c>
      <c r="E39" s="67"/>
      <c r="F39" s="141"/>
    </row>
    <row r="40" ht="26" customHeight="1" spans="1:6">
      <c r="A40" s="144"/>
      <c r="B40" s="47" t="s">
        <v>55</v>
      </c>
      <c r="C40" s="50">
        <f>C36</f>
        <v>3276229.48</v>
      </c>
      <c r="D40" s="47" t="s">
        <v>56</v>
      </c>
      <c r="E40" s="50">
        <f>E36</f>
        <v>3276229.48</v>
      </c>
      <c r="F40" s="145"/>
    </row>
    <row r="41" ht="9.75" customHeight="1" spans="1:6">
      <c r="A41" s="125"/>
      <c r="B41" s="125"/>
      <c r="C41" s="146"/>
      <c r="D41" s="146"/>
      <c r="E41" s="125"/>
      <c r="F41" s="147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590277777777778" bottom="0.590277777777778" header="0" footer="0"/>
  <pageSetup paperSize="9" scale="66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3"/>
  <sheetViews>
    <sheetView workbookViewId="0">
      <pane ySplit="6" topLeftCell="A7" activePane="bottomLeft" state="frozen"/>
      <selection/>
      <selection pane="bottomLeft" activeCell="G19" sqref="G19:H22"/>
    </sheetView>
  </sheetViews>
  <sheetFormatPr defaultColWidth="10" defaultRowHeight="13.5"/>
  <cols>
    <col min="1" max="1" width="1.53333333333333" style="38" customWidth="1"/>
    <col min="2" max="2" width="9.875" style="38" customWidth="1"/>
    <col min="3" max="3" width="7.125" style="38" customWidth="1"/>
    <col min="4" max="4" width="7.25" style="38" customWidth="1"/>
    <col min="5" max="5" width="11.375" style="38" customWidth="1"/>
    <col min="6" max="6" width="23.625" style="38" customWidth="1"/>
    <col min="7" max="17" width="15.075" style="38" customWidth="1"/>
    <col min="18" max="18" width="1.53333333333333" style="38" customWidth="1"/>
    <col min="19" max="19" width="9.76666666666667" style="38" customWidth="1"/>
    <col min="20" max="16384" width="10" style="38"/>
  </cols>
  <sheetData>
    <row r="1" ht="25" customHeight="1" spans="1:18">
      <c r="A1" s="39"/>
      <c r="B1" s="1"/>
      <c r="C1" s="39"/>
      <c r="D1" s="39"/>
      <c r="E1" s="39"/>
      <c r="F1" s="39"/>
      <c r="H1" s="42"/>
      <c r="I1" s="42"/>
      <c r="J1" s="107"/>
      <c r="K1" s="107"/>
      <c r="L1" s="107"/>
      <c r="M1" s="107"/>
      <c r="N1" s="107"/>
      <c r="O1" s="107"/>
      <c r="P1" s="107"/>
      <c r="Q1" s="55" t="s">
        <v>57</v>
      </c>
      <c r="R1" s="46"/>
    </row>
    <row r="2" ht="22.8" customHeight="1" spans="1:18">
      <c r="A2" s="39"/>
      <c r="B2" s="62" t="s">
        <v>58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6"/>
      <c r="R2" s="46" t="s">
        <v>3</v>
      </c>
    </row>
    <row r="3" ht="19.55" customHeight="1" spans="1:18">
      <c r="A3" s="44"/>
      <c r="B3" s="130" t="s">
        <v>5</v>
      </c>
      <c r="C3" s="131"/>
      <c r="D3" s="131"/>
      <c r="E3" s="132"/>
      <c r="F3" s="44"/>
      <c r="I3" s="97"/>
      <c r="J3" s="44"/>
      <c r="K3" s="97"/>
      <c r="L3" s="97"/>
      <c r="M3" s="97"/>
      <c r="N3" s="97"/>
      <c r="O3" s="97"/>
      <c r="P3" s="97"/>
      <c r="Q3" s="56" t="s">
        <v>6</v>
      </c>
      <c r="R3" s="57"/>
    </row>
    <row r="4" ht="24.4" customHeight="1" spans="1:18">
      <c r="A4" s="48"/>
      <c r="B4" s="64" t="s">
        <v>9</v>
      </c>
      <c r="C4" s="64"/>
      <c r="D4" s="64"/>
      <c r="E4" s="64"/>
      <c r="F4" s="64"/>
      <c r="G4" s="64" t="s">
        <v>59</v>
      </c>
      <c r="H4" s="64" t="s">
        <v>60</v>
      </c>
      <c r="I4" s="64" t="s">
        <v>61</v>
      </c>
      <c r="J4" s="64" t="s">
        <v>62</v>
      </c>
      <c r="K4" s="64" t="s">
        <v>63</v>
      </c>
      <c r="L4" s="64" t="s">
        <v>64</v>
      </c>
      <c r="M4" s="64" t="s">
        <v>65</v>
      </c>
      <c r="N4" s="64" t="s">
        <v>66</v>
      </c>
      <c r="O4" s="64" t="s">
        <v>67</v>
      </c>
      <c r="P4" s="64" t="s">
        <v>68</v>
      </c>
      <c r="Q4" s="64" t="s">
        <v>69</v>
      </c>
      <c r="R4" s="59"/>
    </row>
    <row r="5" ht="24.4" customHeight="1" spans="1:18">
      <c r="A5" s="48"/>
      <c r="B5" s="64" t="s">
        <v>70</v>
      </c>
      <c r="C5" s="64"/>
      <c r="D5" s="64"/>
      <c r="E5" s="64" t="s">
        <v>71</v>
      </c>
      <c r="F5" s="64" t="s">
        <v>72</v>
      </c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59"/>
    </row>
    <row r="6" ht="24.4" customHeight="1" spans="1:18">
      <c r="A6" s="48"/>
      <c r="B6" s="64" t="s">
        <v>73</v>
      </c>
      <c r="C6" s="64" t="s">
        <v>74</v>
      </c>
      <c r="D6" s="64" t="s">
        <v>75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59"/>
    </row>
    <row r="7" ht="32" customHeight="1" spans="1:18">
      <c r="A7" s="49"/>
      <c r="B7" s="47"/>
      <c r="C7" s="47"/>
      <c r="D7" s="47"/>
      <c r="E7" s="47"/>
      <c r="F7" s="47" t="s">
        <v>76</v>
      </c>
      <c r="G7" s="50">
        <f>I7</f>
        <v>3276229.48</v>
      </c>
      <c r="H7" s="50"/>
      <c r="I7" s="50">
        <f>SUM(I8:I13)</f>
        <v>3276229.48</v>
      </c>
      <c r="J7" s="50"/>
      <c r="K7" s="50"/>
      <c r="L7" s="50"/>
      <c r="M7" s="50"/>
      <c r="N7" s="50"/>
      <c r="O7" s="50"/>
      <c r="P7" s="50"/>
      <c r="Q7" s="50"/>
      <c r="R7" s="60"/>
    </row>
    <row r="8" ht="37" customHeight="1" spans="2:17">
      <c r="B8" s="133">
        <v>208</v>
      </c>
      <c r="C8" s="133" t="s">
        <v>77</v>
      </c>
      <c r="D8" s="133" t="s">
        <v>77</v>
      </c>
      <c r="E8" s="51">
        <v>651010</v>
      </c>
      <c r="F8" s="68" t="s">
        <v>78</v>
      </c>
      <c r="G8" s="50">
        <f t="shared" ref="G8:G13" si="0">I8</f>
        <v>334077.44</v>
      </c>
      <c r="H8" s="134"/>
      <c r="I8" s="135">
        <v>334077.44</v>
      </c>
      <c r="J8" s="134"/>
      <c r="K8" s="134"/>
      <c r="L8" s="134"/>
      <c r="M8" s="134"/>
      <c r="N8" s="134"/>
      <c r="O8" s="134"/>
      <c r="P8" s="134"/>
      <c r="Q8" s="134"/>
    </row>
    <row r="9" ht="37" customHeight="1" spans="2:17">
      <c r="B9" s="133" t="s">
        <v>79</v>
      </c>
      <c r="C9" s="133" t="s">
        <v>80</v>
      </c>
      <c r="D9" s="133" t="s">
        <v>81</v>
      </c>
      <c r="E9" s="51">
        <v>651010</v>
      </c>
      <c r="F9" s="51" t="s">
        <v>82</v>
      </c>
      <c r="G9" s="50">
        <f t="shared" si="0"/>
        <v>158367.59</v>
      </c>
      <c r="H9" s="134"/>
      <c r="I9" s="135">
        <v>158367.59</v>
      </c>
      <c r="J9" s="134"/>
      <c r="K9" s="134"/>
      <c r="L9" s="134"/>
      <c r="M9" s="134"/>
      <c r="N9" s="134"/>
      <c r="O9" s="134"/>
      <c r="P9" s="134"/>
      <c r="Q9" s="134"/>
    </row>
    <row r="10" ht="37" customHeight="1" spans="2:17">
      <c r="B10" s="133" t="s">
        <v>79</v>
      </c>
      <c r="C10" s="133" t="s">
        <v>80</v>
      </c>
      <c r="D10" s="133" t="s">
        <v>83</v>
      </c>
      <c r="E10" s="51">
        <v>651010</v>
      </c>
      <c r="F10" s="51" t="s">
        <v>84</v>
      </c>
      <c r="G10" s="50">
        <f t="shared" si="0"/>
        <v>15200</v>
      </c>
      <c r="H10" s="134"/>
      <c r="I10" s="135">
        <v>15200</v>
      </c>
      <c r="J10" s="134"/>
      <c r="K10" s="134"/>
      <c r="L10" s="134"/>
      <c r="M10" s="134"/>
      <c r="N10" s="134"/>
      <c r="O10" s="134"/>
      <c r="P10" s="134"/>
      <c r="Q10" s="134"/>
    </row>
    <row r="11" ht="37" customHeight="1" spans="2:17">
      <c r="B11" s="133" t="s">
        <v>79</v>
      </c>
      <c r="C11" s="133" t="s">
        <v>80</v>
      </c>
      <c r="D11" s="133" t="s">
        <v>85</v>
      </c>
      <c r="E11" s="51">
        <v>651010</v>
      </c>
      <c r="F11" s="51" t="s">
        <v>86</v>
      </c>
      <c r="G11" s="50">
        <f t="shared" si="0"/>
        <v>61701.66</v>
      </c>
      <c r="H11" s="134"/>
      <c r="I11" s="135">
        <v>61701.66</v>
      </c>
      <c r="J11" s="134"/>
      <c r="K11" s="134"/>
      <c r="L11" s="134"/>
      <c r="M11" s="134"/>
      <c r="N11" s="134"/>
      <c r="O11" s="134"/>
      <c r="P11" s="134"/>
      <c r="Q11" s="134"/>
    </row>
    <row r="12" ht="37" customHeight="1" spans="2:17">
      <c r="B12" s="133" t="s">
        <v>87</v>
      </c>
      <c r="C12" s="133" t="s">
        <v>88</v>
      </c>
      <c r="D12" s="133" t="s">
        <v>85</v>
      </c>
      <c r="E12" s="51">
        <v>651010</v>
      </c>
      <c r="F12" s="51" t="s">
        <v>89</v>
      </c>
      <c r="G12" s="50">
        <f t="shared" si="0"/>
        <v>2460076.15</v>
      </c>
      <c r="H12" s="134"/>
      <c r="I12" s="135">
        <v>2460076.15</v>
      </c>
      <c r="J12" s="134"/>
      <c r="K12" s="134"/>
      <c r="L12" s="134"/>
      <c r="M12" s="134"/>
      <c r="N12" s="134"/>
      <c r="O12" s="134"/>
      <c r="P12" s="134"/>
      <c r="Q12" s="134"/>
    </row>
    <row r="13" ht="37" customHeight="1" spans="2:17">
      <c r="B13" s="133" t="s">
        <v>90</v>
      </c>
      <c r="C13" s="133" t="s">
        <v>81</v>
      </c>
      <c r="D13" s="133" t="s">
        <v>88</v>
      </c>
      <c r="E13" s="51">
        <v>651010</v>
      </c>
      <c r="F13" s="51" t="s">
        <v>91</v>
      </c>
      <c r="G13" s="50">
        <f t="shared" si="0"/>
        <v>246806.64</v>
      </c>
      <c r="H13" s="134"/>
      <c r="I13" s="135">
        <v>246806.64</v>
      </c>
      <c r="J13" s="134"/>
      <c r="K13" s="134"/>
      <c r="L13" s="134"/>
      <c r="M13" s="134"/>
      <c r="N13" s="134"/>
      <c r="O13" s="134"/>
      <c r="P13" s="134"/>
      <c r="Q13" s="134"/>
    </row>
  </sheetData>
  <mergeCells count="17">
    <mergeCell ref="B2:Q2"/>
    <mergeCell ref="B3:E3"/>
    <mergeCell ref="B4:F4"/>
    <mergeCell ref="B5:D5"/>
    <mergeCell ref="E5:E6"/>
    <mergeCell ref="F5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rintOptions horizontalCentered="1"/>
  <pageMargins left="0.590277777777778" right="0.590277777777778" top="1.37777777777778" bottom="0.984027777777778" header="0" footer="0"/>
  <pageSetup paperSize="9" scale="80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7"/>
  <sheetViews>
    <sheetView workbookViewId="0">
      <pane ySplit="6" topLeftCell="A7" activePane="bottomLeft" state="frozen"/>
      <selection/>
      <selection pane="bottomLeft" activeCell="F15" sqref="F15"/>
    </sheetView>
  </sheetViews>
  <sheetFormatPr defaultColWidth="10" defaultRowHeight="13.5"/>
  <cols>
    <col min="1" max="1" width="1.53333333333333" style="38" customWidth="1"/>
    <col min="2" max="2" width="5.625" style="38" customWidth="1"/>
    <col min="3" max="3" width="6.625" style="38" customWidth="1"/>
    <col min="4" max="4" width="8" style="38" customWidth="1"/>
    <col min="5" max="5" width="13.875" style="38" customWidth="1"/>
    <col min="6" max="6" width="41.25" style="38" customWidth="1"/>
    <col min="7" max="8" width="15.375" style="38" customWidth="1"/>
    <col min="9" max="11" width="14.125" style="38" customWidth="1"/>
    <col min="12" max="12" width="1.53333333333333" style="38" customWidth="1"/>
    <col min="13" max="15" width="9.76666666666667" style="38" customWidth="1"/>
    <col min="16" max="16384" width="10" style="38"/>
  </cols>
  <sheetData>
    <row r="1" ht="25" customHeight="1" spans="1:12">
      <c r="A1" s="39"/>
      <c r="B1" s="1"/>
      <c r="C1" s="39"/>
      <c r="D1" s="39"/>
      <c r="E1" s="39"/>
      <c r="F1" s="107"/>
      <c r="G1" s="42"/>
      <c r="H1" s="42"/>
      <c r="I1" s="42"/>
      <c r="J1" s="42"/>
      <c r="K1" s="55" t="s">
        <v>92</v>
      </c>
      <c r="L1" s="46"/>
    </row>
    <row r="2" ht="22.8" customHeight="1" spans="1:12">
      <c r="A2" s="39"/>
      <c r="B2" s="43" t="s">
        <v>93</v>
      </c>
      <c r="C2" s="43"/>
      <c r="D2" s="43"/>
      <c r="E2" s="43"/>
      <c r="F2" s="43"/>
      <c r="G2" s="43"/>
      <c r="H2" s="43"/>
      <c r="I2" s="43"/>
      <c r="J2" s="43"/>
      <c r="K2" s="43"/>
      <c r="L2" s="46" t="s">
        <v>3</v>
      </c>
    </row>
    <row r="3" ht="19.55" customHeight="1" spans="1:12">
      <c r="A3" s="44"/>
      <c r="B3" s="45" t="s">
        <v>5</v>
      </c>
      <c r="C3" s="45"/>
      <c r="D3" s="45"/>
      <c r="E3" s="45"/>
      <c r="F3" s="45"/>
      <c r="G3" s="44"/>
      <c r="H3" s="44"/>
      <c r="I3" s="97"/>
      <c r="J3" s="97"/>
      <c r="K3" s="56" t="s">
        <v>6</v>
      </c>
      <c r="L3" s="57"/>
    </row>
    <row r="4" ht="24.4" customHeight="1" spans="1:12">
      <c r="A4" s="46"/>
      <c r="B4" s="47" t="s">
        <v>9</v>
      </c>
      <c r="C4" s="47"/>
      <c r="D4" s="47"/>
      <c r="E4" s="47"/>
      <c r="F4" s="47"/>
      <c r="G4" s="47" t="s">
        <v>59</v>
      </c>
      <c r="H4" s="47" t="s">
        <v>94</v>
      </c>
      <c r="I4" s="47" t="s">
        <v>95</v>
      </c>
      <c r="J4" s="47" t="s">
        <v>96</v>
      </c>
      <c r="K4" s="64" t="s">
        <v>97</v>
      </c>
      <c r="L4" s="58"/>
    </row>
    <row r="5" ht="24.4" customHeight="1" spans="1:12">
      <c r="A5" s="48"/>
      <c r="B5" s="47" t="s">
        <v>70</v>
      </c>
      <c r="C5" s="47"/>
      <c r="D5" s="47"/>
      <c r="E5" s="47" t="s">
        <v>71</v>
      </c>
      <c r="F5" s="47" t="s">
        <v>72</v>
      </c>
      <c r="G5" s="47"/>
      <c r="H5" s="47"/>
      <c r="I5" s="47"/>
      <c r="J5" s="47"/>
      <c r="K5" s="47"/>
      <c r="L5" s="58"/>
    </row>
    <row r="6" ht="24.4" customHeight="1" spans="1:12">
      <c r="A6" s="48"/>
      <c r="B6" s="47" t="s">
        <v>73</v>
      </c>
      <c r="C6" s="47" t="s">
        <v>74</v>
      </c>
      <c r="D6" s="47" t="s">
        <v>75</v>
      </c>
      <c r="E6" s="47"/>
      <c r="F6" s="47"/>
      <c r="G6" s="47"/>
      <c r="H6" s="47"/>
      <c r="I6" s="47"/>
      <c r="J6" s="47"/>
      <c r="K6" s="47"/>
      <c r="L6" s="59"/>
    </row>
    <row r="7" ht="27" customHeight="1" spans="1:12">
      <c r="A7" s="49"/>
      <c r="B7" s="47"/>
      <c r="C7" s="47"/>
      <c r="D7" s="47"/>
      <c r="E7" s="47"/>
      <c r="F7" s="47" t="s">
        <v>76</v>
      </c>
      <c r="G7" s="50">
        <f>H7</f>
        <v>3276229.48</v>
      </c>
      <c r="H7" s="50">
        <f>SUM(H8:H13)</f>
        <v>3276229.48</v>
      </c>
      <c r="I7" s="50"/>
      <c r="J7" s="50"/>
      <c r="K7" s="50"/>
      <c r="L7" s="60"/>
    </row>
    <row r="8" ht="27" customHeight="1" spans="1:12">
      <c r="A8" s="49"/>
      <c r="B8" s="89">
        <v>208</v>
      </c>
      <c r="C8" s="89" t="s">
        <v>77</v>
      </c>
      <c r="D8" s="89" t="s">
        <v>77</v>
      </c>
      <c r="E8" s="129">
        <v>651010</v>
      </c>
      <c r="F8" s="129" t="s">
        <v>78</v>
      </c>
      <c r="G8" s="50">
        <f t="shared" ref="G8:G13" si="0">H8</f>
        <v>334077.44</v>
      </c>
      <c r="H8" s="50">
        <v>334077.44</v>
      </c>
      <c r="I8" s="50"/>
      <c r="J8" s="50"/>
      <c r="K8" s="50"/>
      <c r="L8" s="60"/>
    </row>
    <row r="9" ht="27" customHeight="1" spans="1:12">
      <c r="A9" s="49"/>
      <c r="B9" s="89" t="s">
        <v>79</v>
      </c>
      <c r="C9" s="89" t="s">
        <v>80</v>
      </c>
      <c r="D9" s="89" t="s">
        <v>81</v>
      </c>
      <c r="E9" s="129">
        <v>651010</v>
      </c>
      <c r="F9" s="129" t="s">
        <v>82</v>
      </c>
      <c r="G9" s="50">
        <f t="shared" si="0"/>
        <v>158367.59</v>
      </c>
      <c r="H9" s="50">
        <v>158367.59</v>
      </c>
      <c r="I9" s="50"/>
      <c r="J9" s="50"/>
      <c r="K9" s="50"/>
      <c r="L9" s="60"/>
    </row>
    <row r="10" ht="27" customHeight="1" spans="1:12">
      <c r="A10" s="49"/>
      <c r="B10" s="89" t="s">
        <v>79</v>
      </c>
      <c r="C10" s="89" t="s">
        <v>80</v>
      </c>
      <c r="D10" s="89" t="s">
        <v>83</v>
      </c>
      <c r="E10" s="129">
        <v>651010</v>
      </c>
      <c r="F10" s="129" t="s">
        <v>84</v>
      </c>
      <c r="G10" s="50">
        <f t="shared" si="0"/>
        <v>15200</v>
      </c>
      <c r="H10" s="50">
        <v>15200</v>
      </c>
      <c r="I10" s="50"/>
      <c r="J10" s="50"/>
      <c r="K10" s="50"/>
      <c r="L10" s="60"/>
    </row>
    <row r="11" ht="27" customHeight="1" spans="1:12">
      <c r="A11" s="49"/>
      <c r="B11" s="89" t="s">
        <v>79</v>
      </c>
      <c r="C11" s="89" t="s">
        <v>80</v>
      </c>
      <c r="D11" s="89" t="s">
        <v>85</v>
      </c>
      <c r="E11" s="129">
        <v>651010</v>
      </c>
      <c r="F11" s="129" t="s">
        <v>86</v>
      </c>
      <c r="G11" s="50">
        <f t="shared" si="0"/>
        <v>61701.66</v>
      </c>
      <c r="H11" s="50">
        <v>61701.66</v>
      </c>
      <c r="I11" s="50"/>
      <c r="J11" s="50"/>
      <c r="K11" s="50"/>
      <c r="L11" s="60"/>
    </row>
    <row r="12" ht="27" customHeight="1" spans="1:12">
      <c r="A12" s="49"/>
      <c r="B12" s="89" t="s">
        <v>87</v>
      </c>
      <c r="C12" s="89" t="s">
        <v>88</v>
      </c>
      <c r="D12" s="89" t="s">
        <v>85</v>
      </c>
      <c r="E12" s="129">
        <v>651010</v>
      </c>
      <c r="F12" s="129" t="s">
        <v>89</v>
      </c>
      <c r="G12" s="50">
        <f t="shared" si="0"/>
        <v>2460076.15</v>
      </c>
      <c r="H12" s="50">
        <v>2460076.15</v>
      </c>
      <c r="I12" s="50"/>
      <c r="J12" s="50"/>
      <c r="K12" s="50"/>
      <c r="L12" s="60"/>
    </row>
    <row r="13" ht="27" customHeight="1" spans="1:12">
      <c r="A13" s="49"/>
      <c r="B13" s="89" t="s">
        <v>90</v>
      </c>
      <c r="C13" s="89" t="s">
        <v>81</v>
      </c>
      <c r="D13" s="89" t="s">
        <v>88</v>
      </c>
      <c r="E13" s="129">
        <v>651010</v>
      </c>
      <c r="F13" s="129" t="s">
        <v>91</v>
      </c>
      <c r="G13" s="50">
        <f t="shared" si="0"/>
        <v>246806.64</v>
      </c>
      <c r="H13" s="50">
        <v>246806.64</v>
      </c>
      <c r="I13" s="50"/>
      <c r="J13" s="50"/>
      <c r="K13" s="50"/>
      <c r="L13" s="60"/>
    </row>
    <row r="14" ht="27" customHeight="1"/>
    <row r="15" ht="27" customHeight="1"/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workbookViewId="0">
      <pane ySplit="5" topLeftCell="A6" activePane="bottomLeft" state="frozen"/>
      <selection/>
      <selection pane="bottomLeft" activeCell="E22" sqref="E22"/>
    </sheetView>
  </sheetViews>
  <sheetFormatPr defaultColWidth="10" defaultRowHeight="13.5"/>
  <cols>
    <col min="1" max="1" width="1.53333333333333" style="38" customWidth="1"/>
    <col min="2" max="2" width="28.5416666666667" style="38" customWidth="1"/>
    <col min="3" max="3" width="19.375" style="38" customWidth="1"/>
    <col min="4" max="4" width="28.5416666666667" style="38" customWidth="1"/>
    <col min="5" max="8" width="19.375" style="38" customWidth="1"/>
    <col min="9" max="9" width="1.53333333333333" style="38" customWidth="1"/>
    <col min="10" max="12" width="9.76666666666667" style="38" customWidth="1"/>
    <col min="13" max="16384" width="10" style="38"/>
  </cols>
  <sheetData>
    <row r="1" ht="25" customHeight="1" spans="1:9">
      <c r="A1" s="116"/>
      <c r="B1" s="1"/>
      <c r="C1" s="117"/>
      <c r="D1" s="117"/>
      <c r="E1" s="117"/>
      <c r="F1" s="117"/>
      <c r="G1" s="117"/>
      <c r="H1" s="118" t="s">
        <v>98</v>
      </c>
      <c r="I1" s="126" t="s">
        <v>3</v>
      </c>
    </row>
    <row r="2" ht="22.8" customHeight="1" spans="1:9">
      <c r="A2" s="117"/>
      <c r="B2" s="119" t="s">
        <v>99</v>
      </c>
      <c r="C2" s="119"/>
      <c r="D2" s="119"/>
      <c r="E2" s="119"/>
      <c r="F2" s="119"/>
      <c r="G2" s="119"/>
      <c r="H2" s="119"/>
      <c r="I2" s="126"/>
    </row>
    <row r="3" ht="19.55" customHeight="1" spans="1:9">
      <c r="A3" s="120"/>
      <c r="B3" s="45" t="s">
        <v>5</v>
      </c>
      <c r="C3" s="45"/>
      <c r="D3" s="108"/>
      <c r="E3" s="108"/>
      <c r="F3" s="108"/>
      <c r="G3" s="108"/>
      <c r="H3" s="121" t="s">
        <v>6</v>
      </c>
      <c r="I3" s="127"/>
    </row>
    <row r="4" ht="15" customHeight="1" spans="1:9">
      <c r="A4" s="122"/>
      <c r="B4" s="47" t="s">
        <v>7</v>
      </c>
      <c r="C4" s="47"/>
      <c r="D4" s="47" t="s">
        <v>8</v>
      </c>
      <c r="E4" s="47"/>
      <c r="F4" s="47"/>
      <c r="G4" s="47"/>
      <c r="H4" s="47"/>
      <c r="I4" s="111"/>
    </row>
    <row r="5" ht="15" customHeight="1" spans="1:9">
      <c r="A5" s="122"/>
      <c r="B5" s="47" t="s">
        <v>9</v>
      </c>
      <c r="C5" s="47" t="s">
        <v>10</v>
      </c>
      <c r="D5" s="47" t="s">
        <v>9</v>
      </c>
      <c r="E5" s="47" t="s">
        <v>59</v>
      </c>
      <c r="F5" s="47" t="s">
        <v>100</v>
      </c>
      <c r="G5" s="47" t="s">
        <v>101</v>
      </c>
      <c r="H5" s="47" t="s">
        <v>102</v>
      </c>
      <c r="I5" s="111"/>
    </row>
    <row r="6" ht="15" customHeight="1" spans="1:9">
      <c r="A6" s="46"/>
      <c r="B6" s="51" t="s">
        <v>103</v>
      </c>
      <c r="C6" s="123">
        <v>3276229.48</v>
      </c>
      <c r="D6" s="51" t="s">
        <v>104</v>
      </c>
      <c r="E6" s="123">
        <v>3276229.48</v>
      </c>
      <c r="F6" s="123">
        <v>3276229.48</v>
      </c>
      <c r="G6" s="67"/>
      <c r="H6" s="67"/>
      <c r="I6" s="59"/>
    </row>
    <row r="7" ht="15" customHeight="1" spans="1:9">
      <c r="A7" s="46"/>
      <c r="B7" s="51" t="s">
        <v>105</v>
      </c>
      <c r="C7" s="123">
        <v>3276229.48</v>
      </c>
      <c r="D7" s="51" t="s">
        <v>106</v>
      </c>
      <c r="E7" s="67"/>
      <c r="F7" s="67"/>
      <c r="G7" s="67"/>
      <c r="H7" s="67"/>
      <c r="I7" s="59"/>
    </row>
    <row r="8" ht="15" customHeight="1" spans="1:9">
      <c r="A8" s="46"/>
      <c r="B8" s="51" t="s">
        <v>107</v>
      </c>
      <c r="C8" s="67"/>
      <c r="D8" s="51" t="s">
        <v>108</v>
      </c>
      <c r="E8" s="67"/>
      <c r="F8" s="67"/>
      <c r="G8" s="67"/>
      <c r="H8" s="67"/>
      <c r="I8" s="59"/>
    </row>
    <row r="9" ht="15" customHeight="1" spans="1:9">
      <c r="A9" s="46"/>
      <c r="B9" s="51" t="s">
        <v>109</v>
      </c>
      <c r="C9" s="67"/>
      <c r="D9" s="51" t="s">
        <v>110</v>
      </c>
      <c r="E9" s="67"/>
      <c r="F9" s="67"/>
      <c r="G9" s="67"/>
      <c r="H9" s="67"/>
      <c r="I9" s="59"/>
    </row>
    <row r="10" ht="15" customHeight="1" spans="1:9">
      <c r="A10" s="46"/>
      <c r="B10" s="51" t="s">
        <v>111</v>
      </c>
      <c r="C10" s="67"/>
      <c r="D10" s="51" t="s">
        <v>112</v>
      </c>
      <c r="E10" s="67"/>
      <c r="F10" s="67"/>
      <c r="G10" s="67"/>
      <c r="H10" s="67"/>
      <c r="I10" s="59"/>
    </row>
    <row r="11" ht="15" customHeight="1" spans="1:9">
      <c r="A11" s="46"/>
      <c r="B11" s="51" t="s">
        <v>105</v>
      </c>
      <c r="C11" s="67"/>
      <c r="D11" s="51" t="s">
        <v>113</v>
      </c>
      <c r="E11" s="67"/>
      <c r="F11" s="67"/>
      <c r="G11" s="67"/>
      <c r="H11" s="67"/>
      <c r="I11" s="59"/>
    </row>
    <row r="12" ht="15" customHeight="1" spans="1:9">
      <c r="A12" s="46"/>
      <c r="B12" s="51" t="s">
        <v>107</v>
      </c>
      <c r="C12" s="67"/>
      <c r="D12" s="51" t="s">
        <v>114</v>
      </c>
      <c r="E12" s="67"/>
      <c r="F12" s="67"/>
      <c r="G12" s="67"/>
      <c r="H12" s="67"/>
      <c r="I12" s="59"/>
    </row>
    <row r="13" ht="15" customHeight="1" spans="1:9">
      <c r="A13" s="46"/>
      <c r="B13" s="51" t="s">
        <v>109</v>
      </c>
      <c r="C13" s="67"/>
      <c r="D13" s="51" t="s">
        <v>115</v>
      </c>
      <c r="E13" s="67"/>
      <c r="F13" s="67"/>
      <c r="G13" s="67"/>
      <c r="H13" s="67"/>
      <c r="I13" s="59"/>
    </row>
    <row r="14" ht="15" customHeight="1" spans="1:9">
      <c r="A14" s="46"/>
      <c r="B14" s="51"/>
      <c r="C14" s="67"/>
      <c r="D14" s="51" t="s">
        <v>116</v>
      </c>
      <c r="E14" s="124">
        <v>334077.44</v>
      </c>
      <c r="F14" s="124">
        <v>334077.44</v>
      </c>
      <c r="G14" s="67"/>
      <c r="H14" s="67"/>
      <c r="I14" s="59"/>
    </row>
    <row r="15" ht="15" customHeight="1" spans="1:9">
      <c r="A15" s="46"/>
      <c r="B15" s="51" t="s">
        <v>117</v>
      </c>
      <c r="C15" s="67"/>
      <c r="D15" s="51" t="s">
        <v>118</v>
      </c>
      <c r="E15" s="67"/>
      <c r="F15" s="67"/>
      <c r="G15" s="67"/>
      <c r="H15" s="67"/>
      <c r="I15" s="59"/>
    </row>
    <row r="16" ht="15" customHeight="1" spans="1:9">
      <c r="A16" s="46"/>
      <c r="B16" s="51" t="s">
        <v>117</v>
      </c>
      <c r="C16" s="67"/>
      <c r="D16" s="51" t="s">
        <v>119</v>
      </c>
      <c r="E16" s="124">
        <v>235269.25</v>
      </c>
      <c r="F16" s="124">
        <v>235269.25</v>
      </c>
      <c r="G16" s="67"/>
      <c r="H16" s="67"/>
      <c r="I16" s="59"/>
    </row>
    <row r="17" ht="15" customHeight="1" spans="1:9">
      <c r="A17" s="46"/>
      <c r="B17" s="51" t="s">
        <v>117</v>
      </c>
      <c r="C17" s="67"/>
      <c r="D17" s="51" t="s">
        <v>120</v>
      </c>
      <c r="E17" s="124">
        <v>2460076.15</v>
      </c>
      <c r="F17" s="124">
        <v>2460076.15</v>
      </c>
      <c r="G17" s="67"/>
      <c r="H17" s="67"/>
      <c r="I17" s="59"/>
    </row>
    <row r="18" ht="15" customHeight="1" spans="1:9">
      <c r="A18" s="46"/>
      <c r="B18" s="51" t="s">
        <v>117</v>
      </c>
      <c r="C18" s="67"/>
      <c r="D18" s="51" t="s">
        <v>121</v>
      </c>
      <c r="E18" s="67"/>
      <c r="F18" s="67"/>
      <c r="G18" s="67"/>
      <c r="H18" s="67"/>
      <c r="I18" s="59"/>
    </row>
    <row r="19" ht="15" customHeight="1" spans="1:9">
      <c r="A19" s="46"/>
      <c r="B19" s="51" t="s">
        <v>117</v>
      </c>
      <c r="C19" s="67"/>
      <c r="D19" s="51" t="s">
        <v>122</v>
      </c>
      <c r="E19" s="67"/>
      <c r="F19" s="67"/>
      <c r="G19" s="67"/>
      <c r="H19" s="67"/>
      <c r="I19" s="59"/>
    </row>
    <row r="20" ht="15" customHeight="1" spans="1:9">
      <c r="A20" s="46"/>
      <c r="B20" s="51" t="s">
        <v>117</v>
      </c>
      <c r="C20" s="67"/>
      <c r="D20" s="51" t="s">
        <v>123</v>
      </c>
      <c r="E20" s="67"/>
      <c r="F20" s="67"/>
      <c r="G20" s="67"/>
      <c r="H20" s="67"/>
      <c r="I20" s="59"/>
    </row>
    <row r="21" ht="15" customHeight="1" spans="1:9">
      <c r="A21" s="46"/>
      <c r="B21" s="51" t="s">
        <v>117</v>
      </c>
      <c r="C21" s="67"/>
      <c r="D21" s="51" t="s">
        <v>124</v>
      </c>
      <c r="E21" s="67"/>
      <c r="F21" s="67"/>
      <c r="G21" s="67"/>
      <c r="H21" s="67"/>
      <c r="I21" s="59"/>
    </row>
    <row r="22" ht="15" customHeight="1" spans="1:9">
      <c r="A22" s="46"/>
      <c r="B22" s="51" t="s">
        <v>117</v>
      </c>
      <c r="C22" s="67"/>
      <c r="D22" s="51" t="s">
        <v>125</v>
      </c>
      <c r="E22" s="67"/>
      <c r="F22" s="67"/>
      <c r="G22" s="67"/>
      <c r="H22" s="67"/>
      <c r="I22" s="59"/>
    </row>
    <row r="23" ht="15" customHeight="1" spans="1:9">
      <c r="A23" s="46"/>
      <c r="B23" s="51" t="s">
        <v>117</v>
      </c>
      <c r="C23" s="67"/>
      <c r="D23" s="51" t="s">
        <v>126</v>
      </c>
      <c r="E23" s="67"/>
      <c r="F23" s="67"/>
      <c r="G23" s="67"/>
      <c r="H23" s="67"/>
      <c r="I23" s="59"/>
    </row>
    <row r="24" ht="15" customHeight="1" spans="1:9">
      <c r="A24" s="46"/>
      <c r="B24" s="51" t="s">
        <v>117</v>
      </c>
      <c r="C24" s="67"/>
      <c r="D24" s="51" t="s">
        <v>127</v>
      </c>
      <c r="E24" s="67"/>
      <c r="F24" s="67"/>
      <c r="G24" s="67"/>
      <c r="H24" s="67"/>
      <c r="I24" s="59"/>
    </row>
    <row r="25" ht="15" customHeight="1" spans="1:9">
      <c r="A25" s="46"/>
      <c r="B25" s="51" t="s">
        <v>117</v>
      </c>
      <c r="C25" s="67"/>
      <c r="D25" s="51" t="s">
        <v>128</v>
      </c>
      <c r="E25" s="67"/>
      <c r="F25" s="67"/>
      <c r="G25" s="67"/>
      <c r="H25" s="67"/>
      <c r="I25" s="59"/>
    </row>
    <row r="26" ht="15" customHeight="1" spans="1:9">
      <c r="A26" s="46"/>
      <c r="B26" s="51" t="s">
        <v>117</v>
      </c>
      <c r="C26" s="67"/>
      <c r="D26" s="51" t="s">
        <v>129</v>
      </c>
      <c r="E26" s="124">
        <v>246806.64</v>
      </c>
      <c r="F26" s="124">
        <v>246806.64</v>
      </c>
      <c r="G26" s="67"/>
      <c r="H26" s="67"/>
      <c r="I26" s="59"/>
    </row>
    <row r="27" ht="15" customHeight="1" spans="1:9">
      <c r="A27" s="46"/>
      <c r="B27" s="51" t="s">
        <v>117</v>
      </c>
      <c r="C27" s="67"/>
      <c r="D27" s="51" t="s">
        <v>130</v>
      </c>
      <c r="E27" s="67"/>
      <c r="F27" s="67"/>
      <c r="G27" s="67"/>
      <c r="H27" s="67"/>
      <c r="I27" s="59"/>
    </row>
    <row r="28" ht="15" customHeight="1" spans="1:9">
      <c r="A28" s="46"/>
      <c r="B28" s="51" t="s">
        <v>117</v>
      </c>
      <c r="C28" s="67"/>
      <c r="D28" s="51" t="s">
        <v>131</v>
      </c>
      <c r="E28" s="67"/>
      <c r="F28" s="67"/>
      <c r="G28" s="67"/>
      <c r="H28" s="67"/>
      <c r="I28" s="59"/>
    </row>
    <row r="29" ht="15" customHeight="1" spans="1:9">
      <c r="A29" s="46"/>
      <c r="B29" s="51" t="s">
        <v>117</v>
      </c>
      <c r="C29" s="67"/>
      <c r="D29" s="51" t="s">
        <v>132</v>
      </c>
      <c r="E29" s="67"/>
      <c r="F29" s="67"/>
      <c r="G29" s="67"/>
      <c r="H29" s="67"/>
      <c r="I29" s="59"/>
    </row>
    <row r="30" ht="15" customHeight="1" spans="1:9">
      <c r="A30" s="46"/>
      <c r="B30" s="51" t="s">
        <v>117</v>
      </c>
      <c r="C30" s="67"/>
      <c r="D30" s="51" t="s">
        <v>133</v>
      </c>
      <c r="E30" s="67"/>
      <c r="F30" s="67"/>
      <c r="G30" s="67"/>
      <c r="H30" s="67"/>
      <c r="I30" s="59"/>
    </row>
    <row r="31" ht="15" customHeight="1" spans="1:9">
      <c r="A31" s="46"/>
      <c r="B31" s="51" t="s">
        <v>117</v>
      </c>
      <c r="C31" s="67"/>
      <c r="D31" s="51" t="s">
        <v>134</v>
      </c>
      <c r="E31" s="67"/>
      <c r="F31" s="67"/>
      <c r="G31" s="67"/>
      <c r="H31" s="67"/>
      <c r="I31" s="59"/>
    </row>
    <row r="32" ht="15" customHeight="1" spans="1:9">
      <c r="A32" s="46"/>
      <c r="B32" s="51" t="s">
        <v>117</v>
      </c>
      <c r="C32" s="67"/>
      <c r="D32" s="51" t="s">
        <v>135</v>
      </c>
      <c r="E32" s="67"/>
      <c r="F32" s="67"/>
      <c r="G32" s="67"/>
      <c r="H32" s="67"/>
      <c r="I32" s="59"/>
    </row>
    <row r="33" ht="15" customHeight="1" spans="1:9">
      <c r="A33" s="46"/>
      <c r="B33" s="51" t="s">
        <v>117</v>
      </c>
      <c r="C33" s="67"/>
      <c r="D33" s="51" t="s">
        <v>136</v>
      </c>
      <c r="E33" s="67"/>
      <c r="F33" s="67"/>
      <c r="G33" s="67"/>
      <c r="H33" s="67"/>
      <c r="I33" s="59"/>
    </row>
    <row r="34" ht="9.75" customHeight="1" spans="1:9">
      <c r="A34" s="125"/>
      <c r="B34" s="125"/>
      <c r="C34" s="125"/>
      <c r="D34" s="41"/>
      <c r="E34" s="125"/>
      <c r="F34" s="125"/>
      <c r="G34" s="125"/>
      <c r="H34" s="125"/>
      <c r="I34" s="128"/>
    </row>
  </sheetData>
  <mergeCells count="6">
    <mergeCell ref="B2:H2"/>
    <mergeCell ref="B3:C3"/>
    <mergeCell ref="B4:C4"/>
    <mergeCell ref="D4:H4"/>
    <mergeCell ref="A7:A9"/>
    <mergeCell ref="A11:A33"/>
  </mergeCells>
  <printOptions horizontalCentered="1"/>
  <pageMargins left="0.590277777777778" right="0.590277777777778" top="1.37777777777778" bottom="0.984027777777778" header="0" footer="0"/>
  <pageSetup paperSize="9" scale="80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40"/>
  <sheetViews>
    <sheetView workbookViewId="0">
      <pane ySplit="6" topLeftCell="A7" activePane="bottomLeft" state="frozen"/>
      <selection/>
      <selection pane="bottomLeft" activeCell="N21" sqref="N21"/>
    </sheetView>
  </sheetViews>
  <sheetFormatPr defaultColWidth="10" defaultRowHeight="13.5"/>
  <cols>
    <col min="1" max="1" width="1.53333333333333" style="91" customWidth="1"/>
    <col min="2" max="2" width="10.5" style="92" customWidth="1"/>
    <col min="3" max="3" width="9.625" style="92" customWidth="1"/>
    <col min="4" max="4" width="8.75" style="91" customWidth="1"/>
    <col min="5" max="5" width="19.125" style="91" customWidth="1"/>
    <col min="6" max="6" width="15.875" style="91" customWidth="1"/>
    <col min="7" max="8" width="16.625" style="91" customWidth="1"/>
    <col min="9" max="9" width="15.875" style="91" customWidth="1"/>
    <col min="10" max="39" width="5.75" style="91" customWidth="1"/>
    <col min="40" max="40" width="1.53333333333333" style="91" customWidth="1"/>
    <col min="41" max="42" width="9.76666666666667" style="91" customWidth="1"/>
    <col min="43" max="16384" width="10" style="91"/>
  </cols>
  <sheetData>
    <row r="1" ht="25" customHeight="1" spans="1:40">
      <c r="A1" s="86"/>
      <c r="B1" s="93"/>
      <c r="C1" s="93"/>
      <c r="D1" s="1"/>
      <c r="E1" s="86"/>
      <c r="F1" s="86"/>
      <c r="G1" s="86"/>
      <c r="H1" s="42"/>
      <c r="I1" s="107"/>
      <c r="J1" s="107"/>
      <c r="K1" s="42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10" t="s">
        <v>137</v>
      </c>
      <c r="AN1" s="111"/>
    </row>
    <row r="2" ht="22.8" customHeight="1" spans="1:40">
      <c r="A2" s="42"/>
      <c r="B2" s="94" t="s">
        <v>138</v>
      </c>
      <c r="C2" s="95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112"/>
      <c r="AN2" s="111"/>
    </row>
    <row r="3" ht="19.55" customHeight="1" spans="1:40">
      <c r="A3" s="97"/>
      <c r="B3" s="98" t="s">
        <v>139</v>
      </c>
      <c r="C3" s="99" t="s">
        <v>140</v>
      </c>
      <c r="D3" s="100"/>
      <c r="E3" s="101"/>
      <c r="G3" s="97"/>
      <c r="H3" s="36"/>
      <c r="I3" s="108"/>
      <c r="J3" s="108"/>
      <c r="K3" s="97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13" t="s">
        <v>6</v>
      </c>
      <c r="AL3" s="114"/>
      <c r="AM3" s="115"/>
      <c r="AN3" s="111"/>
    </row>
    <row r="4" ht="24.4" customHeight="1" spans="1:40">
      <c r="A4" s="48"/>
      <c r="B4" s="102"/>
      <c r="C4" s="102"/>
      <c r="D4" s="64"/>
      <c r="E4" s="64"/>
      <c r="F4" s="64" t="s">
        <v>141</v>
      </c>
      <c r="G4" s="64" t="s">
        <v>142</v>
      </c>
      <c r="H4" s="64"/>
      <c r="I4" s="64"/>
      <c r="J4" s="64"/>
      <c r="K4" s="64"/>
      <c r="L4" s="64"/>
      <c r="M4" s="64"/>
      <c r="N4" s="64"/>
      <c r="O4" s="64"/>
      <c r="P4" s="64"/>
      <c r="Q4" s="64" t="s">
        <v>143</v>
      </c>
      <c r="R4" s="64"/>
      <c r="S4" s="64"/>
      <c r="T4" s="64"/>
      <c r="U4" s="64"/>
      <c r="V4" s="64"/>
      <c r="W4" s="64"/>
      <c r="X4" s="64"/>
      <c r="Y4" s="64"/>
      <c r="Z4" s="64"/>
      <c r="AA4" s="64" t="s">
        <v>144</v>
      </c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111"/>
    </row>
    <row r="5" ht="30" customHeight="1" spans="1:40">
      <c r="A5" s="48"/>
      <c r="B5" s="102" t="s">
        <v>70</v>
      </c>
      <c r="C5" s="102"/>
      <c r="D5" s="103" t="s">
        <v>71</v>
      </c>
      <c r="E5" s="64" t="s">
        <v>145</v>
      </c>
      <c r="F5" s="64"/>
      <c r="G5" s="64" t="s">
        <v>59</v>
      </c>
      <c r="H5" s="64" t="s">
        <v>146</v>
      </c>
      <c r="I5" s="64"/>
      <c r="J5" s="64"/>
      <c r="K5" s="64" t="s">
        <v>147</v>
      </c>
      <c r="L5" s="64"/>
      <c r="M5" s="64"/>
      <c r="N5" s="64" t="s">
        <v>148</v>
      </c>
      <c r="O5" s="64"/>
      <c r="P5" s="64"/>
      <c r="Q5" s="64" t="s">
        <v>59</v>
      </c>
      <c r="R5" s="64" t="s">
        <v>146</v>
      </c>
      <c r="S5" s="64"/>
      <c r="T5" s="64"/>
      <c r="U5" s="64" t="s">
        <v>147</v>
      </c>
      <c r="V5" s="64"/>
      <c r="W5" s="64"/>
      <c r="X5" s="64" t="s">
        <v>148</v>
      </c>
      <c r="Y5" s="64"/>
      <c r="Z5" s="64"/>
      <c r="AA5" s="64" t="s">
        <v>59</v>
      </c>
      <c r="AB5" s="64" t="s">
        <v>146</v>
      </c>
      <c r="AC5" s="64"/>
      <c r="AD5" s="64"/>
      <c r="AE5" s="64" t="s">
        <v>147</v>
      </c>
      <c r="AF5" s="64"/>
      <c r="AG5" s="64"/>
      <c r="AH5" s="64" t="s">
        <v>148</v>
      </c>
      <c r="AI5" s="64"/>
      <c r="AJ5" s="64"/>
      <c r="AK5" s="64" t="s">
        <v>149</v>
      </c>
      <c r="AL5" s="64"/>
      <c r="AM5" s="64"/>
      <c r="AN5" s="111"/>
    </row>
    <row r="6" ht="30" customHeight="1" spans="1:40">
      <c r="A6" s="41"/>
      <c r="B6" s="102" t="s">
        <v>73</v>
      </c>
      <c r="C6" s="102" t="s">
        <v>74</v>
      </c>
      <c r="D6" s="104"/>
      <c r="E6" s="64"/>
      <c r="F6" s="64"/>
      <c r="G6" s="64"/>
      <c r="H6" s="64" t="s">
        <v>150</v>
      </c>
      <c r="I6" s="64" t="s">
        <v>94</v>
      </c>
      <c r="J6" s="64" t="s">
        <v>95</v>
      </c>
      <c r="K6" s="64" t="s">
        <v>150</v>
      </c>
      <c r="L6" s="64" t="s">
        <v>94</v>
      </c>
      <c r="M6" s="64" t="s">
        <v>95</v>
      </c>
      <c r="N6" s="64" t="s">
        <v>150</v>
      </c>
      <c r="O6" s="64" t="s">
        <v>94</v>
      </c>
      <c r="P6" s="64" t="s">
        <v>95</v>
      </c>
      <c r="Q6" s="64"/>
      <c r="R6" s="64" t="s">
        <v>150</v>
      </c>
      <c r="S6" s="64" t="s">
        <v>94</v>
      </c>
      <c r="T6" s="64" t="s">
        <v>95</v>
      </c>
      <c r="U6" s="64" t="s">
        <v>150</v>
      </c>
      <c r="V6" s="64" t="s">
        <v>94</v>
      </c>
      <c r="W6" s="64" t="s">
        <v>95</v>
      </c>
      <c r="X6" s="64" t="s">
        <v>150</v>
      </c>
      <c r="Y6" s="64" t="s">
        <v>94</v>
      </c>
      <c r="Z6" s="64" t="s">
        <v>95</v>
      </c>
      <c r="AA6" s="64"/>
      <c r="AB6" s="64" t="s">
        <v>150</v>
      </c>
      <c r="AC6" s="64" t="s">
        <v>94</v>
      </c>
      <c r="AD6" s="64" t="s">
        <v>95</v>
      </c>
      <c r="AE6" s="64" t="s">
        <v>150</v>
      </c>
      <c r="AF6" s="64" t="s">
        <v>94</v>
      </c>
      <c r="AG6" s="64" t="s">
        <v>95</v>
      </c>
      <c r="AH6" s="64" t="s">
        <v>150</v>
      </c>
      <c r="AI6" s="64" t="s">
        <v>94</v>
      </c>
      <c r="AJ6" s="64" t="s">
        <v>95</v>
      </c>
      <c r="AK6" s="64" t="s">
        <v>150</v>
      </c>
      <c r="AL6" s="64" t="s">
        <v>94</v>
      </c>
      <c r="AM6" s="64" t="s">
        <v>95</v>
      </c>
      <c r="AN6" s="111"/>
    </row>
    <row r="7" ht="27" customHeight="1" spans="1:40">
      <c r="A7" s="48"/>
      <c r="B7" s="102"/>
      <c r="C7" s="102"/>
      <c r="D7" s="64"/>
      <c r="E7" s="64" t="s">
        <v>76</v>
      </c>
      <c r="F7" s="105">
        <f>I7</f>
        <v>3276229.48</v>
      </c>
      <c r="G7" s="105">
        <f>I7</f>
        <v>3276229.48</v>
      </c>
      <c r="H7" s="105">
        <f>I7</f>
        <v>3276229.48</v>
      </c>
      <c r="I7" s="105">
        <f>SUM(I8:I28)</f>
        <v>3276229.48</v>
      </c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11"/>
    </row>
    <row r="8" ht="27" customHeight="1" spans="1:40">
      <c r="A8" s="48"/>
      <c r="B8" s="102">
        <v>301</v>
      </c>
      <c r="C8" s="102" t="s">
        <v>88</v>
      </c>
      <c r="D8" s="64">
        <v>651010</v>
      </c>
      <c r="E8" s="106" t="s">
        <v>151</v>
      </c>
      <c r="F8" s="105">
        <f t="shared" ref="F8:F25" si="0">I8</f>
        <v>728592</v>
      </c>
      <c r="G8" s="105">
        <f t="shared" ref="G8:G25" si="1">I8</f>
        <v>728592</v>
      </c>
      <c r="H8" s="105">
        <f t="shared" ref="H8:H25" si="2">I8</f>
        <v>728592</v>
      </c>
      <c r="I8" s="109">
        <v>728592</v>
      </c>
      <c r="J8" s="64"/>
      <c r="K8" s="64"/>
      <c r="L8" s="64"/>
      <c r="M8" s="64"/>
      <c r="N8" s="64"/>
      <c r="O8" s="64"/>
      <c r="P8" s="64"/>
      <c r="Q8" s="64"/>
      <c r="R8" s="64"/>
      <c r="S8" s="64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11"/>
    </row>
    <row r="9" ht="30" customHeight="1" spans="1:40">
      <c r="A9" s="41"/>
      <c r="B9" s="102">
        <v>301</v>
      </c>
      <c r="C9" s="102" t="s">
        <v>81</v>
      </c>
      <c r="D9" s="64">
        <v>651010</v>
      </c>
      <c r="E9" s="106" t="s">
        <v>152</v>
      </c>
      <c r="F9" s="105">
        <f t="shared" si="0"/>
        <v>198132</v>
      </c>
      <c r="G9" s="105">
        <f t="shared" si="1"/>
        <v>198132</v>
      </c>
      <c r="H9" s="105">
        <f t="shared" si="2"/>
        <v>198132</v>
      </c>
      <c r="I9" s="109">
        <v>198132</v>
      </c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111"/>
    </row>
    <row r="10" ht="30" customHeight="1" spans="1:40">
      <c r="A10" s="41"/>
      <c r="B10" s="102">
        <v>301</v>
      </c>
      <c r="C10" s="102" t="s">
        <v>153</v>
      </c>
      <c r="D10" s="64">
        <v>651010</v>
      </c>
      <c r="E10" s="106" t="s">
        <v>154</v>
      </c>
      <c r="F10" s="105">
        <f t="shared" si="0"/>
        <v>1161260</v>
      </c>
      <c r="G10" s="105">
        <f t="shared" si="1"/>
        <v>1161260</v>
      </c>
      <c r="H10" s="105">
        <f t="shared" si="2"/>
        <v>1161260</v>
      </c>
      <c r="I10" s="109">
        <v>1161260</v>
      </c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111"/>
    </row>
    <row r="11" ht="30" customHeight="1" spans="1:40">
      <c r="A11" s="41"/>
      <c r="B11" s="102">
        <v>301</v>
      </c>
      <c r="C11" s="102" t="s">
        <v>155</v>
      </c>
      <c r="D11" s="64">
        <v>651010</v>
      </c>
      <c r="E11" s="106" t="s">
        <v>156</v>
      </c>
      <c r="F11" s="105">
        <f t="shared" si="0"/>
        <v>334077.44</v>
      </c>
      <c r="G11" s="105">
        <f t="shared" si="1"/>
        <v>334077.44</v>
      </c>
      <c r="H11" s="105">
        <f t="shared" si="2"/>
        <v>334077.44</v>
      </c>
      <c r="I11" s="109">
        <v>334077.44</v>
      </c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111"/>
    </row>
    <row r="12" ht="30" customHeight="1" spans="1:40">
      <c r="A12" s="41"/>
      <c r="B12" s="102">
        <v>301</v>
      </c>
      <c r="C12" s="102" t="s">
        <v>157</v>
      </c>
      <c r="D12" s="64">
        <v>651010</v>
      </c>
      <c r="E12" s="106" t="s">
        <v>158</v>
      </c>
      <c r="F12" s="105">
        <f t="shared" si="0"/>
        <v>158367.59</v>
      </c>
      <c r="G12" s="105">
        <f t="shared" si="1"/>
        <v>158367.59</v>
      </c>
      <c r="H12" s="105">
        <f t="shared" si="2"/>
        <v>158367.59</v>
      </c>
      <c r="I12" s="109">
        <v>158367.59</v>
      </c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111"/>
    </row>
    <row r="13" ht="30" customHeight="1" spans="1:40">
      <c r="A13" s="41"/>
      <c r="B13" s="102">
        <v>301</v>
      </c>
      <c r="C13" s="102" t="s">
        <v>80</v>
      </c>
      <c r="D13" s="64">
        <v>651010</v>
      </c>
      <c r="E13" s="106" t="s">
        <v>159</v>
      </c>
      <c r="F13" s="105">
        <f t="shared" si="0"/>
        <v>76901.66</v>
      </c>
      <c r="G13" s="105">
        <f t="shared" si="1"/>
        <v>76901.66</v>
      </c>
      <c r="H13" s="105">
        <f t="shared" si="2"/>
        <v>76901.66</v>
      </c>
      <c r="I13" s="109">
        <v>76901.66</v>
      </c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111"/>
    </row>
    <row r="14" ht="30" customHeight="1" spans="1:40">
      <c r="A14" s="41"/>
      <c r="B14" s="102">
        <v>301</v>
      </c>
      <c r="C14" s="102" t="s">
        <v>160</v>
      </c>
      <c r="D14" s="64">
        <v>651010</v>
      </c>
      <c r="E14" s="106" t="s">
        <v>161</v>
      </c>
      <c r="F14" s="105">
        <f t="shared" si="0"/>
        <v>28794.11</v>
      </c>
      <c r="G14" s="105">
        <f t="shared" si="1"/>
        <v>28794.11</v>
      </c>
      <c r="H14" s="105">
        <f t="shared" si="2"/>
        <v>28794.11</v>
      </c>
      <c r="I14" s="109">
        <v>28794.11</v>
      </c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111"/>
    </row>
    <row r="15" ht="30" customHeight="1" spans="1:40">
      <c r="A15" s="41"/>
      <c r="B15" s="102">
        <v>301</v>
      </c>
      <c r="C15" s="102" t="s">
        <v>162</v>
      </c>
      <c r="D15" s="64">
        <v>651010</v>
      </c>
      <c r="E15" s="106" t="s">
        <v>163</v>
      </c>
      <c r="F15" s="105">
        <f t="shared" si="0"/>
        <v>246806.64</v>
      </c>
      <c r="G15" s="105">
        <f t="shared" si="1"/>
        <v>246806.64</v>
      </c>
      <c r="H15" s="105">
        <f t="shared" si="2"/>
        <v>246806.64</v>
      </c>
      <c r="I15" s="109">
        <v>246806.64</v>
      </c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111"/>
    </row>
    <row r="16" ht="30" customHeight="1" spans="1:40">
      <c r="A16" s="41"/>
      <c r="B16" s="102">
        <v>302</v>
      </c>
      <c r="C16" s="102" t="s">
        <v>88</v>
      </c>
      <c r="D16" s="64">
        <v>651010</v>
      </c>
      <c r="E16" s="106" t="s">
        <v>164</v>
      </c>
      <c r="F16" s="105">
        <f t="shared" si="0"/>
        <v>29070</v>
      </c>
      <c r="G16" s="105">
        <f t="shared" si="1"/>
        <v>29070</v>
      </c>
      <c r="H16" s="105">
        <f t="shared" si="2"/>
        <v>29070</v>
      </c>
      <c r="I16" s="109">
        <v>29070</v>
      </c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111"/>
    </row>
    <row r="17" ht="30" customHeight="1" spans="1:40">
      <c r="A17" s="41"/>
      <c r="B17" s="102">
        <v>302</v>
      </c>
      <c r="C17" s="102" t="s">
        <v>77</v>
      </c>
      <c r="D17" s="64">
        <v>651010</v>
      </c>
      <c r="E17" s="106" t="s">
        <v>165</v>
      </c>
      <c r="F17" s="105">
        <f t="shared" si="0"/>
        <v>5814</v>
      </c>
      <c r="G17" s="105">
        <f t="shared" si="1"/>
        <v>5814</v>
      </c>
      <c r="H17" s="105">
        <f t="shared" si="2"/>
        <v>5814</v>
      </c>
      <c r="I17" s="109">
        <v>5814</v>
      </c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111"/>
    </row>
    <row r="18" ht="30" customHeight="1" spans="1:40">
      <c r="A18" s="41"/>
      <c r="B18" s="102">
        <v>302</v>
      </c>
      <c r="C18" s="102" t="s">
        <v>166</v>
      </c>
      <c r="D18" s="64">
        <v>651010</v>
      </c>
      <c r="E18" s="106" t="s">
        <v>167</v>
      </c>
      <c r="F18" s="105">
        <f t="shared" si="0"/>
        <v>14535</v>
      </c>
      <c r="G18" s="105">
        <f t="shared" si="1"/>
        <v>14535</v>
      </c>
      <c r="H18" s="105">
        <f t="shared" si="2"/>
        <v>14535</v>
      </c>
      <c r="I18" s="109">
        <v>14535</v>
      </c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111"/>
    </row>
    <row r="19" ht="30" customHeight="1" spans="1:40">
      <c r="A19" s="41"/>
      <c r="B19" s="102">
        <v>302</v>
      </c>
      <c r="C19" s="102" t="s">
        <v>153</v>
      </c>
      <c r="D19" s="64">
        <v>651010</v>
      </c>
      <c r="E19" s="106" t="s">
        <v>168</v>
      </c>
      <c r="F19" s="105">
        <f t="shared" si="0"/>
        <v>3900</v>
      </c>
      <c r="G19" s="105">
        <f t="shared" si="1"/>
        <v>3900</v>
      </c>
      <c r="H19" s="105">
        <f t="shared" si="2"/>
        <v>3900</v>
      </c>
      <c r="I19" s="109">
        <v>3900</v>
      </c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111"/>
    </row>
    <row r="20" ht="30" customHeight="1" spans="1:40">
      <c r="A20" s="41"/>
      <c r="B20" s="102">
        <v>302</v>
      </c>
      <c r="C20" s="102" t="s">
        <v>80</v>
      </c>
      <c r="D20" s="64">
        <v>651010</v>
      </c>
      <c r="E20" s="106" t="s">
        <v>169</v>
      </c>
      <c r="F20" s="105">
        <f t="shared" si="0"/>
        <v>116280</v>
      </c>
      <c r="G20" s="105">
        <f t="shared" si="1"/>
        <v>116280</v>
      </c>
      <c r="H20" s="105">
        <f t="shared" si="2"/>
        <v>116280</v>
      </c>
      <c r="I20" s="109">
        <v>116280</v>
      </c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111"/>
    </row>
    <row r="21" ht="30" customHeight="1" spans="1:40">
      <c r="A21" s="41"/>
      <c r="B21" s="102">
        <v>302</v>
      </c>
      <c r="C21" s="102" t="s">
        <v>170</v>
      </c>
      <c r="D21" s="64">
        <v>651010</v>
      </c>
      <c r="E21" s="106" t="s">
        <v>171</v>
      </c>
      <c r="F21" s="105">
        <f t="shared" si="0"/>
        <v>4770</v>
      </c>
      <c r="G21" s="105">
        <f t="shared" si="1"/>
        <v>4770</v>
      </c>
      <c r="H21" s="105">
        <f t="shared" si="2"/>
        <v>4770</v>
      </c>
      <c r="I21" s="109">
        <v>4770</v>
      </c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111"/>
    </row>
    <row r="22" ht="30" customHeight="1" spans="1:40">
      <c r="A22" s="41"/>
      <c r="B22" s="102">
        <v>302</v>
      </c>
      <c r="C22" s="102" t="s">
        <v>172</v>
      </c>
      <c r="D22" s="64">
        <v>651010</v>
      </c>
      <c r="E22" s="106" t="s">
        <v>173</v>
      </c>
      <c r="F22" s="105">
        <f t="shared" si="0"/>
        <v>41135.64</v>
      </c>
      <c r="G22" s="105">
        <f t="shared" si="1"/>
        <v>41135.64</v>
      </c>
      <c r="H22" s="105">
        <f t="shared" si="2"/>
        <v>41135.64</v>
      </c>
      <c r="I22" s="109">
        <v>41135.64</v>
      </c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111"/>
    </row>
    <row r="23" ht="30" customHeight="1" spans="1:40">
      <c r="A23" s="41"/>
      <c r="B23" s="102">
        <v>302</v>
      </c>
      <c r="C23" s="102" t="s">
        <v>174</v>
      </c>
      <c r="D23" s="64">
        <v>651010</v>
      </c>
      <c r="E23" s="106" t="s">
        <v>175</v>
      </c>
      <c r="F23" s="105">
        <f t="shared" si="0"/>
        <v>21857.76</v>
      </c>
      <c r="G23" s="105">
        <f t="shared" si="1"/>
        <v>21857.76</v>
      </c>
      <c r="H23" s="105">
        <f t="shared" si="2"/>
        <v>21857.76</v>
      </c>
      <c r="I23" s="109">
        <v>21857.76</v>
      </c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111"/>
    </row>
    <row r="24" ht="30" customHeight="1" spans="1:40">
      <c r="A24" s="41"/>
      <c r="B24" s="102">
        <v>302</v>
      </c>
      <c r="C24" s="102" t="s">
        <v>176</v>
      </c>
      <c r="D24" s="64">
        <v>651010</v>
      </c>
      <c r="E24" s="106" t="s">
        <v>177</v>
      </c>
      <c r="F24" s="105">
        <f t="shared" si="0"/>
        <v>64800</v>
      </c>
      <c r="G24" s="105">
        <f t="shared" si="1"/>
        <v>64800</v>
      </c>
      <c r="H24" s="105">
        <f t="shared" si="2"/>
        <v>64800</v>
      </c>
      <c r="I24" s="109">
        <v>64800</v>
      </c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111"/>
    </row>
    <row r="25" ht="30" customHeight="1" spans="1:40">
      <c r="A25" s="41"/>
      <c r="B25" s="102">
        <v>302</v>
      </c>
      <c r="C25" s="102" t="s">
        <v>85</v>
      </c>
      <c r="D25" s="64">
        <v>651010</v>
      </c>
      <c r="E25" s="106" t="s">
        <v>178</v>
      </c>
      <c r="F25" s="105">
        <f t="shared" si="0"/>
        <v>41135.64</v>
      </c>
      <c r="G25" s="105">
        <f t="shared" si="1"/>
        <v>41135.64</v>
      </c>
      <c r="H25" s="105">
        <f t="shared" si="2"/>
        <v>41135.64</v>
      </c>
      <c r="I25" s="109">
        <v>41135.64</v>
      </c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111"/>
    </row>
    <row r="26" ht="27" customHeight="1"/>
    <row r="27" ht="27" customHeight="1"/>
    <row r="28" ht="27" customHeight="1"/>
    <row r="29" ht="27" customHeight="1"/>
    <row r="30" ht="27" customHeight="1"/>
    <row r="31" ht="27" customHeight="1"/>
    <row r="32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  <row r="39" ht="27" customHeight="1"/>
    <row r="40" ht="27" customHeight="1"/>
  </sheetData>
  <mergeCells count="24">
    <mergeCell ref="B2:AM2"/>
    <mergeCell ref="C3:E3"/>
    <mergeCell ref="AK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59" fitToHeight="0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E22"/>
  <sheetViews>
    <sheetView workbookViewId="0">
      <pane ySplit="1" topLeftCell="A2" activePane="bottomLeft" state="frozen"/>
      <selection/>
      <selection pane="bottomLeft" activeCell="E26" sqref="E26"/>
    </sheetView>
  </sheetViews>
  <sheetFormatPr defaultColWidth="10" defaultRowHeight="13.5"/>
  <cols>
    <col min="1" max="1" width="1.53333333333333" style="38" customWidth="1"/>
    <col min="2" max="2" width="11.25" style="84" customWidth="1"/>
    <col min="3" max="4" width="6.15" style="84" customWidth="1"/>
    <col min="5" max="5" width="41.0333333333333" style="38" customWidth="1"/>
    <col min="6" max="6" width="16.4083333333333" style="38" customWidth="1"/>
    <col min="7" max="7" width="24.875" style="38" customWidth="1"/>
    <col min="8" max="108" width="16.4083333333333" style="38" customWidth="1"/>
    <col min="109" max="109" width="1.53333333333333" style="38" customWidth="1"/>
    <col min="110" max="111" width="9.76666666666667" style="38" customWidth="1"/>
    <col min="112" max="16384" width="10" style="38"/>
  </cols>
  <sheetData>
    <row r="1" s="38" customFormat="1" ht="16.35" customHeight="1" spans="1:109">
      <c r="A1" s="39"/>
      <c r="B1" s="85"/>
      <c r="C1" s="85"/>
      <c r="D1" s="85"/>
      <c r="E1" s="41"/>
      <c r="G1" s="86"/>
      <c r="H1" s="55" t="s">
        <v>179</v>
      </c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  <c r="CD1" s="86"/>
      <c r="CE1" s="86"/>
      <c r="CF1" s="86"/>
      <c r="CG1" s="86"/>
      <c r="CH1" s="86"/>
      <c r="CI1" s="86"/>
      <c r="CJ1" s="86"/>
      <c r="CK1" s="86"/>
      <c r="CL1" s="86"/>
      <c r="CM1" s="86"/>
      <c r="CN1" s="86"/>
      <c r="CO1" s="86"/>
      <c r="CP1" s="86"/>
      <c r="CQ1" s="86"/>
      <c r="CR1" s="86"/>
      <c r="CS1" s="86"/>
      <c r="CT1" s="86"/>
      <c r="CU1" s="86"/>
      <c r="CV1" s="86"/>
      <c r="CW1" s="86"/>
      <c r="CX1" s="86"/>
      <c r="CY1" s="86"/>
      <c r="CZ1" s="86"/>
      <c r="DA1" s="86"/>
      <c r="DB1" s="86"/>
      <c r="DC1" s="86"/>
      <c r="DD1" s="86"/>
      <c r="DE1" s="46"/>
    </row>
    <row r="2" ht="20.25" spans="2:8">
      <c r="B2" s="87" t="s">
        <v>180</v>
      </c>
      <c r="C2" s="87"/>
      <c r="D2" s="87"/>
      <c r="E2" s="43"/>
      <c r="F2" s="43"/>
      <c r="G2" s="43"/>
      <c r="H2" s="43"/>
    </row>
    <row r="3" spans="2:8">
      <c r="B3" s="88" t="s">
        <v>5</v>
      </c>
      <c r="C3" s="88"/>
      <c r="D3" s="88"/>
      <c r="E3" s="45"/>
      <c r="F3" s="44"/>
      <c r="H3" s="69" t="s">
        <v>6</v>
      </c>
    </row>
    <row r="4" ht="27" customHeight="1" spans="2:8">
      <c r="B4" s="89" t="s">
        <v>9</v>
      </c>
      <c r="C4" s="89"/>
      <c r="D4" s="89"/>
      <c r="E4" s="47"/>
      <c r="F4" s="47" t="s">
        <v>59</v>
      </c>
      <c r="G4" s="64" t="s">
        <v>181</v>
      </c>
      <c r="H4" s="64" t="s">
        <v>144</v>
      </c>
    </row>
    <row r="5" spans="2:8">
      <c r="B5" s="89" t="s">
        <v>70</v>
      </c>
      <c r="C5" s="89"/>
      <c r="D5" s="89"/>
      <c r="E5" s="47" t="s">
        <v>145</v>
      </c>
      <c r="F5" s="47"/>
      <c r="G5" s="64"/>
      <c r="H5" s="64"/>
    </row>
    <row r="6" spans="2:8">
      <c r="B6" s="89" t="s">
        <v>73</v>
      </c>
      <c r="C6" s="89" t="s">
        <v>74</v>
      </c>
      <c r="D6" s="89" t="s">
        <v>75</v>
      </c>
      <c r="E6" s="47"/>
      <c r="F6" s="47"/>
      <c r="G6" s="64"/>
      <c r="H6" s="64"/>
    </row>
    <row r="7" spans="2:8">
      <c r="B7" s="89"/>
      <c r="C7" s="89"/>
      <c r="D7" s="89"/>
      <c r="E7" s="47" t="s">
        <v>76</v>
      </c>
      <c r="F7" s="90">
        <v>3276229.48</v>
      </c>
      <c r="G7" s="90">
        <v>3276229.48</v>
      </c>
      <c r="H7" s="50"/>
    </row>
    <row r="8" spans="2:8">
      <c r="B8" s="89" t="s">
        <v>182</v>
      </c>
      <c r="C8" s="89" t="s">
        <v>77</v>
      </c>
      <c r="D8" s="89" t="s">
        <v>77</v>
      </c>
      <c r="E8" s="47" t="s">
        <v>183</v>
      </c>
      <c r="F8" s="50">
        <v>334077.44</v>
      </c>
      <c r="G8" s="50">
        <v>334077.44</v>
      </c>
      <c r="H8" s="50"/>
    </row>
    <row r="9" spans="2:8">
      <c r="B9" s="89" t="s">
        <v>79</v>
      </c>
      <c r="C9" s="89" t="s">
        <v>80</v>
      </c>
      <c r="D9" s="89" t="s">
        <v>81</v>
      </c>
      <c r="E9" s="47" t="s">
        <v>184</v>
      </c>
      <c r="F9" s="50">
        <v>158367.59</v>
      </c>
      <c r="G9" s="50">
        <v>158367.59</v>
      </c>
      <c r="H9" s="50"/>
    </row>
    <row r="10" spans="2:8">
      <c r="B10" s="89" t="s">
        <v>79</v>
      </c>
      <c r="C10" s="89" t="s">
        <v>80</v>
      </c>
      <c r="D10" s="89" t="s">
        <v>83</v>
      </c>
      <c r="E10" s="47" t="s">
        <v>185</v>
      </c>
      <c r="F10" s="50">
        <v>15200</v>
      </c>
      <c r="G10" s="50">
        <v>15200</v>
      </c>
      <c r="H10" s="50"/>
    </row>
    <row r="11" spans="2:8">
      <c r="B11" s="89" t="s">
        <v>79</v>
      </c>
      <c r="C11" s="89" t="s">
        <v>80</v>
      </c>
      <c r="D11" s="89" t="s">
        <v>85</v>
      </c>
      <c r="E11" s="47" t="s">
        <v>186</v>
      </c>
      <c r="F11" s="50">
        <v>61701.66</v>
      </c>
      <c r="G11" s="50">
        <v>61701.66</v>
      </c>
      <c r="H11" s="50"/>
    </row>
    <row r="12" spans="2:8">
      <c r="B12" s="89" t="s">
        <v>87</v>
      </c>
      <c r="C12" s="89" t="s">
        <v>88</v>
      </c>
      <c r="D12" s="89" t="s">
        <v>85</v>
      </c>
      <c r="E12" s="47" t="s">
        <v>187</v>
      </c>
      <c r="F12" s="50">
        <v>2460076.15</v>
      </c>
      <c r="G12" s="50">
        <v>2460076.15</v>
      </c>
      <c r="H12" s="50"/>
    </row>
    <row r="13" spans="2:8">
      <c r="B13" s="89" t="s">
        <v>90</v>
      </c>
      <c r="C13" s="89" t="s">
        <v>81</v>
      </c>
      <c r="D13" s="89" t="s">
        <v>88</v>
      </c>
      <c r="E13" s="47" t="s">
        <v>163</v>
      </c>
      <c r="F13" s="50">
        <v>246806.64</v>
      </c>
      <c r="G13" s="50">
        <v>246806.64</v>
      </c>
      <c r="H13" s="50"/>
    </row>
    <row r="14" spans="2:8">
      <c r="B14" s="89"/>
      <c r="C14" s="89"/>
      <c r="D14" s="89"/>
      <c r="E14" s="47"/>
      <c r="F14" s="50"/>
      <c r="G14" s="50"/>
      <c r="H14" s="50"/>
    </row>
    <row r="15" spans="2:8">
      <c r="B15" s="89"/>
      <c r="C15" s="89"/>
      <c r="D15" s="89"/>
      <c r="E15" s="47"/>
      <c r="F15" s="50"/>
      <c r="G15" s="50"/>
      <c r="H15" s="50"/>
    </row>
    <row r="16" spans="2:8">
      <c r="B16" s="89"/>
      <c r="C16" s="89"/>
      <c r="D16" s="89"/>
      <c r="E16" s="47"/>
      <c r="F16" s="50"/>
      <c r="G16" s="50"/>
      <c r="H16" s="50"/>
    </row>
    <row r="17" spans="2:8">
      <c r="B17" s="89"/>
      <c r="C17" s="89"/>
      <c r="D17" s="89"/>
      <c r="E17" s="47"/>
      <c r="F17" s="50"/>
      <c r="G17" s="50"/>
      <c r="H17" s="50"/>
    </row>
    <row r="18" spans="2:8">
      <c r="B18" s="89"/>
      <c r="C18" s="89"/>
      <c r="D18" s="89"/>
      <c r="E18" s="47"/>
      <c r="F18" s="50"/>
      <c r="G18" s="50"/>
      <c r="H18" s="50"/>
    </row>
    <row r="19" spans="2:8">
      <c r="B19" s="89"/>
      <c r="C19" s="89"/>
      <c r="D19" s="89"/>
      <c r="E19" s="47"/>
      <c r="F19" s="50"/>
      <c r="G19" s="50"/>
      <c r="H19" s="50"/>
    </row>
    <row r="20" spans="2:8">
      <c r="B20" s="89"/>
      <c r="C20" s="89"/>
      <c r="D20" s="89"/>
      <c r="E20" s="47"/>
      <c r="F20" s="50"/>
      <c r="G20" s="50"/>
      <c r="H20" s="50"/>
    </row>
    <row r="21" spans="2:8">
      <c r="B21" s="89"/>
      <c r="C21" s="89"/>
      <c r="D21" s="89"/>
      <c r="E21" s="47"/>
      <c r="F21" s="50"/>
      <c r="G21" s="50"/>
      <c r="H21" s="50"/>
    </row>
    <row r="22" spans="2:8">
      <c r="B22" s="89"/>
      <c r="C22" s="89"/>
      <c r="D22" s="89"/>
      <c r="E22" s="47"/>
      <c r="F22" s="50"/>
      <c r="G22" s="50"/>
      <c r="H22" s="50"/>
    </row>
  </sheetData>
  <mergeCells count="9">
    <mergeCell ref="B1:D1"/>
    <mergeCell ref="B2:H2"/>
    <mergeCell ref="B3:E3"/>
    <mergeCell ref="B4:E4"/>
    <mergeCell ref="B5:D5"/>
    <mergeCell ref="E5:E6"/>
    <mergeCell ref="F4:F6"/>
    <mergeCell ref="G4:G6"/>
    <mergeCell ref="H4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7"/>
  <sheetViews>
    <sheetView workbookViewId="0">
      <pane ySplit="6" topLeftCell="A7" activePane="bottomLeft" state="frozen"/>
      <selection/>
      <selection pane="bottomLeft" activeCell="B3" sqref="B3:E3"/>
    </sheetView>
  </sheetViews>
  <sheetFormatPr defaultColWidth="10" defaultRowHeight="13.5"/>
  <cols>
    <col min="1" max="1" width="1.53333333333333" customWidth="1"/>
    <col min="2" max="4" width="9.25" customWidth="1"/>
    <col min="5" max="5" width="44.5" customWidth="1"/>
    <col min="6" max="8" width="21.625" customWidth="1"/>
    <col min="9" max="9" width="1.53333333333333" customWidth="1"/>
    <col min="10" max="10" width="9.76666666666667" customWidth="1"/>
  </cols>
  <sheetData>
    <row r="1" ht="25" customHeight="1" spans="1:9">
      <c r="A1" s="71"/>
      <c r="B1" s="1"/>
      <c r="C1" s="1"/>
      <c r="D1" s="1"/>
      <c r="E1" s="72"/>
      <c r="F1" s="73"/>
      <c r="G1" s="73"/>
      <c r="H1" s="74" t="s">
        <v>188</v>
      </c>
      <c r="I1" s="83"/>
    </row>
    <row r="2" ht="22.8" customHeight="1" spans="1:9">
      <c r="A2" s="73"/>
      <c r="B2" s="75" t="s">
        <v>189</v>
      </c>
      <c r="C2" s="75"/>
      <c r="D2" s="75"/>
      <c r="E2" s="75"/>
      <c r="F2" s="75"/>
      <c r="G2" s="75"/>
      <c r="H2" s="75"/>
      <c r="I2" s="83"/>
    </row>
    <row r="3" ht="19.55" customHeight="1" spans="1:9">
      <c r="A3" s="76"/>
      <c r="B3" s="77" t="s">
        <v>5</v>
      </c>
      <c r="C3" s="77"/>
      <c r="D3" s="77"/>
      <c r="E3" s="77"/>
      <c r="G3" s="76"/>
      <c r="H3" s="78" t="s">
        <v>6</v>
      </c>
      <c r="I3" s="83"/>
    </row>
    <row r="4" ht="24.4" customHeight="1" spans="1:9">
      <c r="A4" s="79"/>
      <c r="B4" s="47" t="s">
        <v>9</v>
      </c>
      <c r="C4" s="47"/>
      <c r="D4" s="47"/>
      <c r="E4" s="47"/>
      <c r="F4" s="47" t="s">
        <v>94</v>
      </c>
      <c r="G4" s="47"/>
      <c r="H4" s="47"/>
      <c r="I4" s="83"/>
    </row>
    <row r="5" ht="24.4" customHeight="1" spans="1:9">
      <c r="A5" s="79"/>
      <c r="B5" s="47" t="s">
        <v>70</v>
      </c>
      <c r="C5" s="47"/>
      <c r="D5" s="47" t="s">
        <v>71</v>
      </c>
      <c r="E5" s="47" t="s">
        <v>145</v>
      </c>
      <c r="F5" s="47" t="s">
        <v>59</v>
      </c>
      <c r="G5" s="47" t="s">
        <v>190</v>
      </c>
      <c r="H5" s="47" t="s">
        <v>191</v>
      </c>
      <c r="I5" s="83"/>
    </row>
    <row r="6" ht="24.4" customHeight="1" spans="1:9">
      <c r="A6" s="79"/>
      <c r="B6" s="47" t="s">
        <v>73</v>
      </c>
      <c r="C6" s="47" t="s">
        <v>74</v>
      </c>
      <c r="D6" s="47"/>
      <c r="E6" s="47"/>
      <c r="F6" s="47"/>
      <c r="G6" s="47"/>
      <c r="H6" s="47"/>
      <c r="I6" s="83"/>
    </row>
    <row r="7" ht="27" customHeight="1" spans="1:9">
      <c r="A7" s="79"/>
      <c r="B7" s="47"/>
      <c r="C7" s="47"/>
      <c r="D7" s="47"/>
      <c r="E7" s="47" t="s">
        <v>76</v>
      </c>
      <c r="F7" s="80">
        <f>SUM(F8:F25)</f>
        <v>3276229.48</v>
      </c>
      <c r="G7" s="80">
        <f>SUM(G8:G15)</f>
        <v>2932931.44</v>
      </c>
      <c r="H7" s="80">
        <f>SUM(H16:H25)</f>
        <v>343298.04</v>
      </c>
      <c r="I7" s="83"/>
    </row>
    <row r="8" ht="24.4" customHeight="1" spans="1:9">
      <c r="A8" s="79"/>
      <c r="B8" s="47">
        <v>301</v>
      </c>
      <c r="C8" s="47" t="s">
        <v>192</v>
      </c>
      <c r="D8" s="47">
        <v>651010</v>
      </c>
      <c r="E8" s="47" t="s">
        <v>151</v>
      </c>
      <c r="F8" s="80">
        <v>728592</v>
      </c>
      <c r="G8" s="80">
        <v>728592</v>
      </c>
      <c r="H8" s="80"/>
      <c r="I8" s="83"/>
    </row>
    <row r="9" ht="24.4" customHeight="1" spans="1:9">
      <c r="A9" s="79"/>
      <c r="B9" s="47">
        <v>301</v>
      </c>
      <c r="C9" s="47" t="s">
        <v>193</v>
      </c>
      <c r="D9" s="47">
        <v>651010</v>
      </c>
      <c r="E9" s="47" t="s">
        <v>152</v>
      </c>
      <c r="F9" s="80">
        <v>198132</v>
      </c>
      <c r="G9" s="80">
        <v>198132</v>
      </c>
      <c r="H9" s="80"/>
      <c r="I9" s="83"/>
    </row>
    <row r="10" ht="24.4" customHeight="1" spans="1:9">
      <c r="A10" s="79"/>
      <c r="B10" s="47">
        <v>301</v>
      </c>
      <c r="C10" s="47" t="s">
        <v>194</v>
      </c>
      <c r="D10" s="47">
        <v>651010</v>
      </c>
      <c r="E10" s="47" t="s">
        <v>154</v>
      </c>
      <c r="F10" s="80">
        <v>1161260</v>
      </c>
      <c r="G10" s="80">
        <v>1161260</v>
      </c>
      <c r="H10" s="80"/>
      <c r="I10" s="83"/>
    </row>
    <row r="11" ht="24.4" customHeight="1" spans="1:9">
      <c r="A11" s="79"/>
      <c r="B11" s="47">
        <v>301</v>
      </c>
      <c r="C11" s="47" t="s">
        <v>195</v>
      </c>
      <c r="D11" s="47">
        <v>651010</v>
      </c>
      <c r="E11" s="47" t="s">
        <v>156</v>
      </c>
      <c r="F11" s="80">
        <v>334077.44</v>
      </c>
      <c r="G11" s="80">
        <v>334077.44</v>
      </c>
      <c r="H11" s="80"/>
      <c r="I11" s="83"/>
    </row>
    <row r="12" ht="24.4" customHeight="1" spans="1:9">
      <c r="A12" s="79"/>
      <c r="B12" s="47">
        <v>301</v>
      </c>
      <c r="C12" s="47" t="s">
        <v>196</v>
      </c>
      <c r="D12" s="47">
        <v>651010</v>
      </c>
      <c r="E12" s="47" t="s">
        <v>158</v>
      </c>
      <c r="F12" s="80">
        <v>158367.59</v>
      </c>
      <c r="G12" s="80">
        <v>158367.59</v>
      </c>
      <c r="H12" s="80"/>
      <c r="I12" s="83"/>
    </row>
    <row r="13" ht="24.4" customHeight="1" spans="1:9">
      <c r="A13" s="79"/>
      <c r="B13" s="47">
        <v>301</v>
      </c>
      <c r="C13" s="47" t="s">
        <v>197</v>
      </c>
      <c r="D13" s="47">
        <v>651010</v>
      </c>
      <c r="E13" s="47" t="s">
        <v>159</v>
      </c>
      <c r="F13" s="80">
        <v>76901.66</v>
      </c>
      <c r="G13" s="80">
        <v>76901.66</v>
      </c>
      <c r="H13" s="80"/>
      <c r="I13" s="83"/>
    </row>
    <row r="14" ht="24.4" customHeight="1" spans="1:9">
      <c r="A14" s="79"/>
      <c r="B14" s="47">
        <v>301</v>
      </c>
      <c r="C14" s="47" t="s">
        <v>198</v>
      </c>
      <c r="D14" s="47">
        <v>651010</v>
      </c>
      <c r="E14" s="47" t="s">
        <v>199</v>
      </c>
      <c r="F14" s="80">
        <v>28794.11</v>
      </c>
      <c r="G14" s="80">
        <v>28794.11</v>
      </c>
      <c r="H14" s="80"/>
      <c r="I14" s="83"/>
    </row>
    <row r="15" ht="24.4" customHeight="1" spans="1:9">
      <c r="A15" s="79"/>
      <c r="B15" s="47">
        <v>301</v>
      </c>
      <c r="C15" s="47" t="s">
        <v>200</v>
      </c>
      <c r="D15" s="47">
        <v>651010</v>
      </c>
      <c r="E15" s="47" t="s">
        <v>91</v>
      </c>
      <c r="F15" s="80">
        <v>246806.64</v>
      </c>
      <c r="G15" s="80">
        <v>246806.64</v>
      </c>
      <c r="H15" s="80"/>
      <c r="I15" s="83"/>
    </row>
    <row r="16" ht="24.4" customHeight="1" spans="1:9">
      <c r="A16" s="79"/>
      <c r="B16" s="47">
        <v>302</v>
      </c>
      <c r="C16" s="47" t="s">
        <v>201</v>
      </c>
      <c r="D16" s="47">
        <v>651010</v>
      </c>
      <c r="E16" s="47" t="s">
        <v>164</v>
      </c>
      <c r="F16" s="80">
        <v>29070</v>
      </c>
      <c r="G16" s="80"/>
      <c r="H16" s="80">
        <v>29070</v>
      </c>
      <c r="I16" s="83"/>
    </row>
    <row r="17" ht="24.4" customHeight="1" spans="1:9">
      <c r="A17" s="79"/>
      <c r="B17" s="47">
        <v>302</v>
      </c>
      <c r="C17" s="47" t="s">
        <v>202</v>
      </c>
      <c r="D17" s="47">
        <v>651010</v>
      </c>
      <c r="E17" s="47" t="s">
        <v>203</v>
      </c>
      <c r="F17" s="80">
        <v>5814</v>
      </c>
      <c r="G17" s="80"/>
      <c r="H17" s="80">
        <v>5814</v>
      </c>
      <c r="I17" s="83"/>
    </row>
    <row r="18" ht="24.4" customHeight="1" spans="1:9">
      <c r="A18" s="79"/>
      <c r="B18" s="47">
        <v>302</v>
      </c>
      <c r="C18" s="47" t="s">
        <v>204</v>
      </c>
      <c r="D18" s="47">
        <v>651010</v>
      </c>
      <c r="E18" s="47" t="s">
        <v>205</v>
      </c>
      <c r="F18" s="80">
        <v>14535</v>
      </c>
      <c r="G18" s="80"/>
      <c r="H18" s="80">
        <v>14535</v>
      </c>
      <c r="I18" s="83"/>
    </row>
    <row r="19" ht="24.4" customHeight="1" spans="1:9">
      <c r="A19" s="79"/>
      <c r="B19" s="47">
        <v>302</v>
      </c>
      <c r="C19" s="47" t="s">
        <v>206</v>
      </c>
      <c r="D19" s="47">
        <v>651010</v>
      </c>
      <c r="E19" s="47" t="s">
        <v>168</v>
      </c>
      <c r="F19" s="80">
        <v>3900</v>
      </c>
      <c r="G19" s="80"/>
      <c r="H19" s="80">
        <v>3900</v>
      </c>
      <c r="I19" s="83"/>
    </row>
    <row r="20" ht="24.4" customHeight="1" spans="1:9">
      <c r="A20" s="79"/>
      <c r="B20" s="47">
        <v>302</v>
      </c>
      <c r="C20" s="47" t="s">
        <v>207</v>
      </c>
      <c r="D20" s="47">
        <v>651010</v>
      </c>
      <c r="E20" s="47" t="s">
        <v>169</v>
      </c>
      <c r="F20" s="80">
        <v>116280</v>
      </c>
      <c r="G20" s="80"/>
      <c r="H20" s="80">
        <v>116280</v>
      </c>
      <c r="I20" s="83"/>
    </row>
    <row r="21" ht="24.4" customHeight="1" spans="1:9">
      <c r="A21" s="79"/>
      <c r="B21" s="47">
        <v>302</v>
      </c>
      <c r="C21" s="47" t="s">
        <v>208</v>
      </c>
      <c r="D21" s="47">
        <v>651010</v>
      </c>
      <c r="E21" s="47" t="s">
        <v>171</v>
      </c>
      <c r="F21" s="80">
        <v>4770</v>
      </c>
      <c r="G21" s="80"/>
      <c r="H21" s="80">
        <v>4770</v>
      </c>
      <c r="I21" s="83"/>
    </row>
    <row r="22" ht="24.4" customHeight="1" spans="1:9">
      <c r="A22" s="79"/>
      <c r="B22" s="47">
        <v>302</v>
      </c>
      <c r="C22" s="47" t="s">
        <v>209</v>
      </c>
      <c r="D22" s="47">
        <v>651010</v>
      </c>
      <c r="E22" s="47" t="s">
        <v>173</v>
      </c>
      <c r="F22" s="80">
        <v>41135.64</v>
      </c>
      <c r="G22" s="80"/>
      <c r="H22" s="80">
        <v>41135.64</v>
      </c>
      <c r="I22" s="83"/>
    </row>
    <row r="23" ht="27" customHeight="1" spans="2:8">
      <c r="B23" s="47">
        <v>302</v>
      </c>
      <c r="C23" s="47" t="s">
        <v>210</v>
      </c>
      <c r="D23" s="47">
        <v>651010</v>
      </c>
      <c r="E23" s="47" t="s">
        <v>175</v>
      </c>
      <c r="F23" s="80">
        <v>21857.76</v>
      </c>
      <c r="G23" s="80"/>
      <c r="H23" s="80">
        <v>21857.76</v>
      </c>
    </row>
    <row r="24" ht="27" customHeight="1" spans="2:8">
      <c r="B24" s="47">
        <v>302</v>
      </c>
      <c r="C24" s="47" t="s">
        <v>211</v>
      </c>
      <c r="D24" s="47">
        <v>651010</v>
      </c>
      <c r="E24" s="47" t="s">
        <v>177</v>
      </c>
      <c r="F24" s="80">
        <v>64800</v>
      </c>
      <c r="G24" s="80"/>
      <c r="H24" s="80">
        <v>64800</v>
      </c>
    </row>
    <row r="25" ht="27" customHeight="1" spans="2:8">
      <c r="B25" s="47">
        <v>302</v>
      </c>
      <c r="C25" s="47" t="s">
        <v>212</v>
      </c>
      <c r="D25" s="47">
        <v>651010</v>
      </c>
      <c r="E25" s="47" t="s">
        <v>178</v>
      </c>
      <c r="F25" s="80">
        <v>41135.64</v>
      </c>
      <c r="G25" s="80"/>
      <c r="H25" s="80">
        <v>41135.64</v>
      </c>
    </row>
    <row r="26" ht="27" customHeight="1" spans="5:8">
      <c r="E26" s="81"/>
      <c r="F26" s="82"/>
      <c r="H26" s="82"/>
    </row>
    <row r="27" ht="27" customHeight="1"/>
    <row r="28" ht="27" customHeight="1"/>
    <row r="29" ht="27" customHeight="1"/>
    <row r="30" ht="27" customHeight="1"/>
    <row r="31" ht="27" customHeight="1"/>
    <row r="32" ht="27" customHeight="1"/>
    <row r="33" ht="27" customHeight="1"/>
    <row r="34" ht="27" customHeight="1"/>
    <row r="35" ht="27" customHeight="1"/>
    <row r="36" ht="27" customHeight="1"/>
    <row r="37" ht="27" customHeight="1"/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1"/>
  <sheetViews>
    <sheetView workbookViewId="0">
      <pane ySplit="5" topLeftCell="A6" activePane="bottomLeft" state="frozen"/>
      <selection/>
      <selection pane="bottomLeft" activeCell="G19" sqref="G19"/>
    </sheetView>
  </sheetViews>
  <sheetFormatPr defaultColWidth="10" defaultRowHeight="13.5"/>
  <cols>
    <col min="1" max="1" width="1.53333333333333" style="38" customWidth="1"/>
    <col min="2" max="4" width="6.625" style="38" customWidth="1"/>
    <col min="5" max="5" width="14.125" style="38" customWidth="1"/>
    <col min="6" max="6" width="25.25" style="38" customWidth="1"/>
    <col min="7" max="7" width="58.375" style="38" customWidth="1"/>
    <col min="8" max="8" width="25.375" style="38" customWidth="1"/>
    <col min="9" max="9" width="1.53333333333333" style="38" customWidth="1"/>
    <col min="10" max="12" width="9.76666666666667" style="38" customWidth="1"/>
    <col min="13" max="16384" width="10" style="38"/>
  </cols>
  <sheetData>
    <row r="1" ht="25" customHeight="1" spans="1:9">
      <c r="A1" s="39"/>
      <c r="B1" s="1"/>
      <c r="C1" s="46"/>
      <c r="D1" s="46"/>
      <c r="E1" s="46"/>
      <c r="F1" s="46"/>
      <c r="G1" s="46"/>
      <c r="H1" s="55" t="s">
        <v>213</v>
      </c>
      <c r="I1" s="46"/>
    </row>
    <row r="2" ht="22.8" customHeight="1" spans="1:9">
      <c r="A2" s="39"/>
      <c r="B2" s="43" t="s">
        <v>214</v>
      </c>
      <c r="C2" s="43"/>
      <c r="D2" s="43"/>
      <c r="E2" s="43"/>
      <c r="F2" s="43"/>
      <c r="G2" s="43"/>
      <c r="H2" s="43"/>
      <c r="I2" s="46" t="s">
        <v>3</v>
      </c>
    </row>
    <row r="3" ht="19.55" customHeight="1" spans="1:9">
      <c r="A3" s="44"/>
      <c r="B3" s="45" t="s">
        <v>5</v>
      </c>
      <c r="C3" s="45"/>
      <c r="D3" s="45"/>
      <c r="E3" s="45"/>
      <c r="F3" s="45"/>
      <c r="G3" s="45"/>
      <c r="H3" s="69" t="s">
        <v>6</v>
      </c>
      <c r="I3" s="57"/>
    </row>
    <row r="4" ht="24.4" customHeight="1" spans="1:9">
      <c r="A4" s="48"/>
      <c r="B4" s="47" t="s">
        <v>70</v>
      </c>
      <c r="C4" s="47"/>
      <c r="D4" s="47"/>
      <c r="E4" s="47" t="s">
        <v>71</v>
      </c>
      <c r="F4" s="47" t="s">
        <v>145</v>
      </c>
      <c r="G4" s="47" t="s">
        <v>215</v>
      </c>
      <c r="H4" s="47" t="s">
        <v>216</v>
      </c>
      <c r="I4" s="58"/>
    </row>
    <row r="5" ht="24.4" customHeight="1" spans="1:9">
      <c r="A5" s="48"/>
      <c r="B5" s="47" t="s">
        <v>73</v>
      </c>
      <c r="C5" s="47" t="s">
        <v>74</v>
      </c>
      <c r="D5" s="47" t="s">
        <v>75</v>
      </c>
      <c r="E5" s="47"/>
      <c r="F5" s="47"/>
      <c r="G5" s="47"/>
      <c r="H5" s="47"/>
      <c r="I5" s="59"/>
    </row>
    <row r="6" ht="22.8" customHeight="1" spans="1:9">
      <c r="A6" s="49"/>
      <c r="B6" s="47"/>
      <c r="C6" s="47"/>
      <c r="D6" s="47"/>
      <c r="E6" s="47"/>
      <c r="F6" s="47"/>
      <c r="G6" s="47" t="s">
        <v>76</v>
      </c>
      <c r="H6" s="50"/>
      <c r="I6" s="60"/>
    </row>
    <row r="7" ht="22.8" customHeight="1" spans="1:9">
      <c r="A7" s="49"/>
      <c r="B7" s="47"/>
      <c r="C7" s="47"/>
      <c r="D7" s="47"/>
      <c r="E7" s="51" t="s">
        <v>217</v>
      </c>
      <c r="F7" s="70" t="s">
        <v>218</v>
      </c>
      <c r="G7" s="47"/>
      <c r="H7" s="50"/>
      <c r="I7" s="60"/>
    </row>
    <row r="8" ht="22.8" customHeight="1" spans="1:9">
      <c r="A8" s="49"/>
      <c r="B8" s="47"/>
      <c r="C8" s="47"/>
      <c r="D8" s="47"/>
      <c r="E8" s="47"/>
      <c r="F8" s="47"/>
      <c r="G8" s="47"/>
      <c r="H8" s="50"/>
      <c r="I8" s="60"/>
    </row>
    <row r="9" ht="22.8" customHeight="1" spans="1:9">
      <c r="A9" s="49"/>
      <c r="B9" s="47"/>
      <c r="C9" s="47"/>
      <c r="D9" s="47"/>
      <c r="E9" s="47"/>
      <c r="F9" s="47"/>
      <c r="G9" s="47"/>
      <c r="H9" s="50"/>
      <c r="I9" s="60"/>
    </row>
    <row r="10" ht="22.8" customHeight="1" spans="1:9">
      <c r="A10" s="49"/>
      <c r="B10" s="47"/>
      <c r="C10" s="47"/>
      <c r="D10" s="47"/>
      <c r="E10" s="47"/>
      <c r="F10" s="47"/>
      <c r="G10" s="47"/>
      <c r="H10" s="50"/>
      <c r="I10" s="60"/>
    </row>
    <row r="11" ht="22.8" customHeight="1" spans="1:9">
      <c r="A11" s="49"/>
      <c r="B11" s="47"/>
      <c r="C11" s="47"/>
      <c r="D11" s="47"/>
      <c r="E11" s="47"/>
      <c r="F11" s="47"/>
      <c r="G11" s="47"/>
      <c r="H11" s="50"/>
      <c r="I11" s="60"/>
    </row>
    <row r="12" ht="22.8" customHeight="1" spans="1:9">
      <c r="A12" s="49"/>
      <c r="B12" s="47"/>
      <c r="C12" s="47"/>
      <c r="D12" s="47"/>
      <c r="E12" s="47"/>
      <c r="F12" s="47"/>
      <c r="G12" s="47"/>
      <c r="H12" s="50"/>
      <c r="I12" s="60"/>
    </row>
    <row r="13" ht="22.8" customHeight="1" spans="1:9">
      <c r="A13" s="49"/>
      <c r="B13" s="47"/>
      <c r="C13" s="47"/>
      <c r="D13" s="47"/>
      <c r="E13" s="47"/>
      <c r="F13" s="47"/>
      <c r="G13" s="47"/>
      <c r="H13" s="50"/>
      <c r="I13" s="60"/>
    </row>
    <row r="14" ht="22.8" customHeight="1" spans="1:9">
      <c r="A14" s="49"/>
      <c r="B14" s="47"/>
      <c r="C14" s="47"/>
      <c r="D14" s="47"/>
      <c r="E14" s="47"/>
      <c r="F14" s="47"/>
      <c r="G14" s="47"/>
      <c r="H14" s="50"/>
      <c r="I14" s="60"/>
    </row>
    <row r="15" ht="22.8" customHeight="1" spans="1:9">
      <c r="A15" s="49"/>
      <c r="B15" s="47"/>
      <c r="C15" s="47"/>
      <c r="D15" s="47"/>
      <c r="E15" s="47"/>
      <c r="F15" s="47"/>
      <c r="G15" s="47"/>
      <c r="H15" s="50"/>
      <c r="I15" s="60"/>
    </row>
    <row r="16" ht="22.8" customHeight="1" spans="1:9">
      <c r="A16" s="49"/>
      <c r="B16" s="47"/>
      <c r="C16" s="47"/>
      <c r="D16" s="47"/>
      <c r="E16" s="47"/>
      <c r="F16" s="47"/>
      <c r="G16" s="47"/>
      <c r="H16" s="50"/>
      <c r="I16" s="60"/>
    </row>
    <row r="17" ht="22.8" customHeight="1" spans="1:9">
      <c r="A17" s="49"/>
      <c r="B17" s="47"/>
      <c r="C17" s="47"/>
      <c r="D17" s="47"/>
      <c r="E17" s="47"/>
      <c r="F17" s="47"/>
      <c r="G17" s="47"/>
      <c r="H17" s="50"/>
      <c r="I17" s="60"/>
    </row>
    <row r="18" ht="27" customHeight="1"/>
    <row r="19" ht="27" customHeight="1" spans="7:7">
      <c r="G19" s="38" t="s">
        <v>219</v>
      </c>
    </row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  <row r="31" ht="27" customHeight="1"/>
  </sheetData>
  <mergeCells count="7">
    <mergeCell ref="B2:H2"/>
    <mergeCell ref="B3:G3"/>
    <mergeCell ref="B4:D4"/>
    <mergeCell ref="E4:E5"/>
    <mergeCell ref="F4:F5"/>
    <mergeCell ref="G4:G5"/>
    <mergeCell ref="H4:H5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</vt:lpstr>
      <vt:lpstr>6-2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2022-03-04T11:29:00Z</dcterms:created>
  <dcterms:modified xsi:type="dcterms:W3CDTF">2023-02-03T01:10:32Z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  <property fmtid="{D5CDD505-2E9C-101B-9397-08002B2CF9AE}" pid="3" name="ICV">
    <vt:lpwstr>8093E7466FB74D708AFD8758F48DCCD0</vt:lpwstr>
  </property>
</Properties>
</file>