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45" windowHeight="778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污染防治攻坚战专项经费" sheetId="22" r:id="rId14"/>
    <sheet name="6-2环保业务系统运行维护" sheetId="23" r:id="rId15"/>
    <sheet name="6-3物业管理费" sheetId="24" r:id="rId16"/>
    <sheet name="6-4入驻政务中心人员保障经费" sheetId="25" r:id="rId17"/>
    <sheet name="6-5非税收入案件办理经费" sheetId="26" r:id="rId18"/>
    <sheet name="7部门绩效" sheetId="27"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1">'1'!$B$1:$E$40</definedName>
    <definedName name="_xlnm.Print_Area" localSheetId="3">'1-2'!$B$1:$K$22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 name="_______________A01" localSheetId="13">#REF!</definedName>
    <definedName name="____1A01_" localSheetId="13">#REF!</definedName>
    <definedName name="____A01" localSheetId="13">#REF!</definedName>
    <definedName name="___1A01_" localSheetId="13">#REF!</definedName>
    <definedName name="___A01" localSheetId="13">#REF!</definedName>
    <definedName name="__1A01_" localSheetId="13">#REF!</definedName>
    <definedName name="__2A01_" localSheetId="13">#REF!</definedName>
    <definedName name="__A01" localSheetId="13">#REF!</definedName>
    <definedName name="_1A01_" localSheetId="13">#REF!</definedName>
    <definedName name="_2A01_" localSheetId="13">#REF!</definedName>
    <definedName name="_A01" localSheetId="13">#REF!</definedName>
    <definedName name="_qyc1234" localSheetId="13">#REF!</definedName>
    <definedName name="______________A01" localSheetId="13">#REF!</definedName>
    <definedName name="Database" localSheetId="13" hidden="1">#REF!</definedName>
    <definedName name="___________qyc1234" localSheetId="13">#REF!</definedName>
    <definedName name="地区名称" localSheetId="13">#REF!</definedName>
    <definedName name="支出" localSheetId="13">#REF!</definedName>
    <definedName name="_____A01" localSheetId="13">#REF!</definedName>
    <definedName name="__qyc1234" localSheetId="13">#REF!</definedName>
    <definedName name="______A01" localSheetId="13">#REF!</definedName>
    <definedName name="___qyc1234" localSheetId="13">#REF!</definedName>
    <definedName name="____________A01" localSheetId="13">#REF!</definedName>
    <definedName name="___________A01" localSheetId="13">#REF!</definedName>
    <definedName name="__________A01" localSheetId="13">#REF!</definedName>
    <definedName name="_________qyc1234" localSheetId="13">#REF!</definedName>
    <definedName name="________qyc1234" localSheetId="13">#REF!</definedName>
    <definedName name="_______qyc1234" localSheetId="13">#REF!</definedName>
    <definedName name="________A01" localSheetId="13">#REF!</definedName>
    <definedName name="_______A01" localSheetId="13">#REF!</definedName>
    <definedName name="_____qyc1234" localSheetId="13">#REF!</definedName>
    <definedName name="____qyc1234" localSheetId="13">#REF!</definedName>
    <definedName name="_________A01" localSheetId="13">#REF!</definedName>
    <definedName name="______qyc1234" localSheetId="13">#REF!</definedName>
    <definedName name="分类" localSheetId="13">#REF!</definedName>
    <definedName name="形式" localSheetId="13">#REF!</definedName>
    <definedName name="_____________A01" localSheetId="13">#REF!</definedName>
    <definedName name="__________qyc1234" localSheetId="13">#REF!</definedName>
    <definedName name="________________A01" localSheetId="13">#REF!</definedName>
    <definedName name="____________qyc1234" localSheetId="13">#REF!</definedName>
    <definedName name="_______________A01" localSheetId="14">#REF!</definedName>
    <definedName name="____1A01_" localSheetId="14">#REF!</definedName>
    <definedName name="____A01" localSheetId="14">#REF!</definedName>
    <definedName name="___1A01_" localSheetId="14">#REF!</definedName>
    <definedName name="___A01" localSheetId="14">#REF!</definedName>
    <definedName name="__1A01_" localSheetId="14">#REF!</definedName>
    <definedName name="__2A01_" localSheetId="14">#REF!</definedName>
    <definedName name="__A01" localSheetId="14">#REF!</definedName>
    <definedName name="_1A01_" localSheetId="14">#REF!</definedName>
    <definedName name="_2A01_" localSheetId="14">#REF!</definedName>
    <definedName name="_A01" localSheetId="14">#REF!</definedName>
    <definedName name="_qyc1234" localSheetId="14">#REF!</definedName>
    <definedName name="______________A01" localSheetId="14">#REF!</definedName>
    <definedName name="Database" localSheetId="14" hidden="1">#REF!</definedName>
    <definedName name="___________qyc1234" localSheetId="14">#REF!</definedName>
    <definedName name="地区名称" localSheetId="14">#REF!</definedName>
    <definedName name="支出" localSheetId="14">#REF!</definedName>
    <definedName name="_____A01" localSheetId="14">#REF!</definedName>
    <definedName name="__qyc1234" localSheetId="14">#REF!</definedName>
    <definedName name="______A01" localSheetId="14">#REF!</definedName>
    <definedName name="___qyc1234" localSheetId="14">#REF!</definedName>
    <definedName name="____________A01" localSheetId="14">#REF!</definedName>
    <definedName name="___________A01" localSheetId="14">#REF!</definedName>
    <definedName name="__________A01" localSheetId="14">#REF!</definedName>
    <definedName name="_________qyc1234" localSheetId="14">#REF!</definedName>
    <definedName name="________qyc1234" localSheetId="14">#REF!</definedName>
    <definedName name="_______qyc1234" localSheetId="14">#REF!</definedName>
    <definedName name="________A01" localSheetId="14">#REF!</definedName>
    <definedName name="_______A01" localSheetId="14">#REF!</definedName>
    <definedName name="_____qyc1234" localSheetId="14">#REF!</definedName>
    <definedName name="____qyc1234" localSheetId="14">#REF!</definedName>
    <definedName name="_________A01" localSheetId="14">#REF!</definedName>
    <definedName name="______qyc1234" localSheetId="14">#REF!</definedName>
    <definedName name="分类" localSheetId="14">#REF!</definedName>
    <definedName name="形式" localSheetId="14">#REF!</definedName>
    <definedName name="_____________A01" localSheetId="14">#REF!</definedName>
    <definedName name="__________qyc1234" localSheetId="14">#REF!</definedName>
    <definedName name="________________A01" localSheetId="14">#REF!</definedName>
    <definedName name="____________qyc1234" localSheetId="14">#REF!</definedName>
    <definedName name="_______________A01" localSheetId="15">#REF!</definedName>
    <definedName name="____1A01_" localSheetId="15">#REF!</definedName>
    <definedName name="____A01" localSheetId="15">#REF!</definedName>
    <definedName name="___1A01_" localSheetId="15">#REF!</definedName>
    <definedName name="___A01" localSheetId="15">#REF!</definedName>
    <definedName name="__1A01_" localSheetId="15">#REF!</definedName>
    <definedName name="__2A01_" localSheetId="15">#REF!</definedName>
    <definedName name="__A01" localSheetId="15">#REF!</definedName>
    <definedName name="_1A01_" localSheetId="15">#REF!</definedName>
    <definedName name="_2A01_" localSheetId="15">#REF!</definedName>
    <definedName name="_A01" localSheetId="15">#REF!</definedName>
    <definedName name="_qyc1234" localSheetId="15">#REF!</definedName>
    <definedName name="______________A01" localSheetId="15">#REF!</definedName>
    <definedName name="Database" localSheetId="15" hidden="1">#REF!</definedName>
    <definedName name="___________qyc1234" localSheetId="15">#REF!</definedName>
    <definedName name="地区名称" localSheetId="15">#REF!</definedName>
    <definedName name="支出" localSheetId="15">#REF!</definedName>
    <definedName name="_____A01" localSheetId="15">#REF!</definedName>
    <definedName name="__qyc1234" localSheetId="15">#REF!</definedName>
    <definedName name="______A01" localSheetId="15">#REF!</definedName>
    <definedName name="___qyc1234" localSheetId="15">#REF!</definedName>
    <definedName name="____________A01" localSheetId="15">#REF!</definedName>
    <definedName name="___________A01" localSheetId="15">#REF!</definedName>
    <definedName name="__________A01" localSheetId="15">#REF!</definedName>
    <definedName name="_________qyc1234" localSheetId="15">#REF!</definedName>
    <definedName name="________qyc1234" localSheetId="15">#REF!</definedName>
    <definedName name="_______qyc1234" localSheetId="15">#REF!</definedName>
    <definedName name="________A01" localSheetId="15">#REF!</definedName>
    <definedName name="_______A01" localSheetId="15">#REF!</definedName>
    <definedName name="_____qyc1234" localSheetId="15">#REF!</definedName>
    <definedName name="____qyc1234" localSheetId="15">#REF!</definedName>
    <definedName name="_________A01" localSheetId="15">#REF!</definedName>
    <definedName name="______qyc1234" localSheetId="15">#REF!</definedName>
    <definedName name="分类" localSheetId="15">#REF!</definedName>
    <definedName name="形式" localSheetId="15">#REF!</definedName>
    <definedName name="_____________A01" localSheetId="15">#REF!</definedName>
    <definedName name="__________qyc1234" localSheetId="15">#REF!</definedName>
    <definedName name="________________A01" localSheetId="15">#REF!</definedName>
    <definedName name="____________qyc1234" localSheetId="15">#REF!</definedName>
    <definedName name="_______________A01" localSheetId="16">#REF!</definedName>
    <definedName name="____1A01_" localSheetId="16">#REF!</definedName>
    <definedName name="____A01" localSheetId="16">#REF!</definedName>
    <definedName name="___1A01_" localSheetId="16">#REF!</definedName>
    <definedName name="___A01" localSheetId="16">#REF!</definedName>
    <definedName name="__1A01_" localSheetId="16">#REF!</definedName>
    <definedName name="__2A01_" localSheetId="16">#REF!</definedName>
    <definedName name="__A01" localSheetId="16">#REF!</definedName>
    <definedName name="_1A01_" localSheetId="16">#REF!</definedName>
    <definedName name="_2A01_" localSheetId="16">#REF!</definedName>
    <definedName name="_A01" localSheetId="16">#REF!</definedName>
    <definedName name="_qyc1234" localSheetId="16">#REF!</definedName>
    <definedName name="______________A01" localSheetId="16">#REF!</definedName>
    <definedName name="Database" localSheetId="16" hidden="1">#REF!</definedName>
    <definedName name="___________qyc1234" localSheetId="16">#REF!</definedName>
    <definedName name="地区名称" localSheetId="16">#REF!</definedName>
    <definedName name="支出" localSheetId="16">#REF!</definedName>
    <definedName name="_____A01" localSheetId="16">#REF!</definedName>
    <definedName name="__qyc1234" localSheetId="16">#REF!</definedName>
    <definedName name="______A01" localSheetId="16">#REF!</definedName>
    <definedName name="___qyc1234" localSheetId="16">#REF!</definedName>
    <definedName name="____________A01" localSheetId="16">#REF!</definedName>
    <definedName name="___________A01" localSheetId="16">#REF!</definedName>
    <definedName name="__________A01" localSheetId="16">#REF!</definedName>
    <definedName name="_________qyc1234" localSheetId="16">#REF!</definedName>
    <definedName name="________qyc1234" localSheetId="16">#REF!</definedName>
    <definedName name="_______qyc1234" localSheetId="16">#REF!</definedName>
    <definedName name="________A01" localSheetId="16">#REF!</definedName>
    <definedName name="_______A01" localSheetId="16">#REF!</definedName>
    <definedName name="_____qyc1234" localSheetId="16">#REF!</definedName>
    <definedName name="____qyc1234" localSheetId="16">#REF!</definedName>
    <definedName name="_________A01" localSheetId="16">#REF!</definedName>
    <definedName name="______qyc1234" localSheetId="16">#REF!</definedName>
    <definedName name="分类" localSheetId="16">#REF!</definedName>
    <definedName name="形式" localSheetId="16">#REF!</definedName>
    <definedName name="_____________A01" localSheetId="16">#REF!</definedName>
    <definedName name="__________qyc1234" localSheetId="16">#REF!</definedName>
    <definedName name="________________A01" localSheetId="16">#REF!</definedName>
    <definedName name="____________qyc1234" localSheetId="16">#REF!</definedName>
    <definedName name="_______________A01" localSheetId="17">#REF!</definedName>
    <definedName name="____1A01_" localSheetId="17">#REF!</definedName>
    <definedName name="____A01" localSheetId="17">#REF!</definedName>
    <definedName name="___1A01_" localSheetId="17">#REF!</definedName>
    <definedName name="___A01" localSheetId="17">#REF!</definedName>
    <definedName name="__1A01_" localSheetId="17">#REF!</definedName>
    <definedName name="__2A01_" localSheetId="17">#REF!</definedName>
    <definedName name="__A01" localSheetId="17">#REF!</definedName>
    <definedName name="_1A01_" localSheetId="17">#REF!</definedName>
    <definedName name="_2A01_" localSheetId="17">#REF!</definedName>
    <definedName name="_A01" localSheetId="17">#REF!</definedName>
    <definedName name="_qyc1234" localSheetId="17">#REF!</definedName>
    <definedName name="______________A01" localSheetId="17">#REF!</definedName>
    <definedName name="Database" localSheetId="17" hidden="1">#REF!</definedName>
    <definedName name="___________qyc1234" localSheetId="17">#REF!</definedName>
    <definedName name="地区名称" localSheetId="17">#REF!</definedName>
    <definedName name="支出" localSheetId="17">#REF!</definedName>
    <definedName name="_____A01" localSheetId="17">#REF!</definedName>
    <definedName name="__qyc1234" localSheetId="17">#REF!</definedName>
    <definedName name="______A01" localSheetId="17">#REF!</definedName>
    <definedName name="___qyc1234" localSheetId="17">#REF!</definedName>
    <definedName name="____________A01" localSheetId="17">#REF!</definedName>
    <definedName name="___________A01" localSheetId="17">#REF!</definedName>
    <definedName name="__________A01" localSheetId="17">#REF!</definedName>
    <definedName name="_________qyc1234" localSheetId="17">#REF!</definedName>
    <definedName name="________qyc1234" localSheetId="17">#REF!</definedName>
    <definedName name="_______qyc1234" localSheetId="17">#REF!</definedName>
    <definedName name="________A01" localSheetId="17">#REF!</definedName>
    <definedName name="_______A01" localSheetId="17">#REF!</definedName>
    <definedName name="_____qyc1234" localSheetId="17">#REF!</definedName>
    <definedName name="____qyc1234" localSheetId="17">#REF!</definedName>
    <definedName name="_________A01" localSheetId="17">#REF!</definedName>
    <definedName name="______qyc1234" localSheetId="17">#REF!</definedName>
    <definedName name="分类" localSheetId="17">#REF!</definedName>
    <definedName name="形式" localSheetId="17">#REF!</definedName>
    <definedName name="_____________A01" localSheetId="17">#REF!</definedName>
    <definedName name="__________qyc1234" localSheetId="17">#REF!</definedName>
    <definedName name="________________A01" localSheetId="17">#REF!</definedName>
    <definedName name="____________qyc1234" localSheetId="17">#REF!</definedName>
  </definedNames>
  <calcPr calcId="144525"/>
</workbook>
</file>

<file path=xl/sharedStrings.xml><?xml version="1.0" encoding="utf-8"?>
<sst xmlns="http://schemas.openxmlformats.org/spreadsheetml/2006/main" count="1183" uniqueCount="449">
  <si>
    <t>攀枝花市生态环境局</t>
  </si>
  <si>
    <t>2023年部门预算</t>
  </si>
  <si>
    <t>表1</t>
  </si>
  <si>
    <t xml:space="preserve"> </t>
  </si>
  <si>
    <t>部门收支总表</t>
  </si>
  <si>
    <t>部门：攀枝花市生态环境局</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</si>
  <si>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</si>
  <si>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</si>
  <si>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</si>
  <si>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</si>
  <si>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</si>
  <si>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</si>
  <si>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</si>
  <si>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</si>
  <si>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</si>
  <si>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</si>
  <si>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</si>
  <si>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</si>
  <si>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</si>
  <si>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</si>
  <si>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</si>
  <si>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</si>
  <si>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</si>
  <si>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</si>
  <si>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</si>
  <si>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</si>
  <si>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</si>
  <si>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</si>
  <si>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</si>
  <si>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</si>
  <si>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</si>
  <si>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</si>
  <si>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</si>
  <si>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</si>
  <si>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</si>
  <si>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</si>
  <si>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</si>
  <si>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</si>
  <si>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</si>
  <si>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</si>
  <si>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</si>
  <si>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</si>
  <si>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</si>
  <si>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</si>
  <si>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</si>
  <si>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</si>
  <si>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</si>
  <si>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</si>
  <si>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</si>
  <si>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</si>
  <si>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</si>
  <si>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</si>
  <si>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</si>
  <si>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</si>
  <si>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</si>
  <si>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</si>
  <si>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</si>
  <si>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</si>
  <si>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</si>
  <si>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</si>
  <si>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</si>
  <si>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</si>
  <si>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</si>
  <si>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</si>
  <si>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</si>
  <si>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</si>
  <si>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</si>
  <si>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</si>
  <si>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</si>
  <si>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</si>
  <si>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</si>
  <si>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t>
  </si>
  <si>
    <t>合    计</t>
  </si>
  <si>
    <t>651</t>
  </si>
  <si>
    <t>攀枝花市生态环境局部门</t>
  </si>
  <si>
    <t>651001</t>
  </si>
  <si>
    <t>651002</t>
  </si>
  <si>
    <t>攀枝花市东区生态环境局</t>
  </si>
  <si>
    <t>651003</t>
  </si>
  <si>
    <t>攀枝花市西区生态环境局</t>
  </si>
  <si>
    <t>651004</t>
  </si>
  <si>
    <t>攀枝花市仁和生态环境局</t>
  </si>
  <si>
    <t>651005</t>
  </si>
  <si>
    <t>攀枝花市米易生态环境局</t>
  </si>
  <si>
    <t>651006</t>
  </si>
  <si>
    <t>攀枝花市盐边生态环境局</t>
  </si>
  <si>
    <t>651008</t>
  </si>
  <si>
    <t>攀枝花市西区生态环境监测站</t>
  </si>
  <si>
    <t>651009</t>
  </si>
  <si>
    <t>攀枝花市仁和生态环境监测站</t>
  </si>
  <si>
    <t>651010</t>
  </si>
  <si>
    <t>攀枝花市米易生态环境监测站</t>
  </si>
  <si>
    <t>651011</t>
  </si>
  <si>
    <t>攀枝花市盐边生态环境监测站</t>
  </si>
  <si>
    <t>表1-2</t>
  </si>
  <si>
    <t>部门支出总表</t>
  </si>
  <si>
    <t>基本支出</t>
  </si>
  <si>
    <t>项目支出</t>
  </si>
  <si>
    <t>上缴上级支出</t>
  </si>
  <si>
    <t>对附属单位补助支出</t>
  </si>
  <si>
    <t>科目编码</t>
  </si>
  <si>
    <t>单位名称（科目）</t>
  </si>
  <si>
    <t>类</t>
  </si>
  <si>
    <t>款</t>
  </si>
  <si>
    <t>项</t>
  </si>
  <si>
    <r>
      <rPr>
        <sz val="11"/>
        <rFont val="宋体"/>
        <charset val="134"/>
      </rPr>
      <t>一般公共服务支出</t>
    </r>
  </si>
  <si>
    <r>
      <rPr>
        <sz val="11"/>
        <rFont val="宋体"/>
        <charset val="134"/>
      </rPr>
      <t>纪检监察事务</t>
    </r>
  </si>
  <si>
    <t>05</t>
  </si>
  <si>
    <r>
      <rPr>
        <sz val="11"/>
        <rFont val="宋体"/>
        <charset val="134"/>
      </rPr>
      <t>派驻派出机构</t>
    </r>
  </si>
  <si>
    <r>
      <rPr>
        <sz val="11"/>
        <rFont val="宋体"/>
        <charset val="134"/>
      </rPr>
      <t>社会保障和就业支出</t>
    </r>
  </si>
  <si>
    <r>
      <rPr>
        <sz val="11"/>
        <rFont val="宋体"/>
        <charset val="134"/>
      </rPr>
      <t>行政事业单位养老支出</t>
    </r>
  </si>
  <si>
    <t>01</t>
  </si>
  <si>
    <r>
      <rPr>
        <sz val="11"/>
        <rFont val="宋体"/>
        <charset val="134"/>
      </rPr>
      <t>行政单位离退休</t>
    </r>
  </si>
  <si>
    <t>02</t>
  </si>
  <si>
    <r>
      <rPr>
        <sz val="11"/>
        <rFont val="宋体"/>
        <charset val="134"/>
      </rPr>
      <t>事业单位离退休</t>
    </r>
  </si>
  <si>
    <t>208</t>
  </si>
  <si>
    <r>
      <rPr>
        <sz val="11"/>
        <rFont val="宋体"/>
        <charset val="134"/>
      </rPr>
      <t>机关事业单位基本养老保险缴费支出</t>
    </r>
  </si>
  <si>
    <r>
      <rPr>
        <sz val="11"/>
        <rFont val="宋体"/>
        <charset val="134"/>
      </rPr>
      <t>抚恤</t>
    </r>
  </si>
  <si>
    <t>08</t>
  </si>
  <si>
    <r>
      <rPr>
        <sz val="11"/>
        <rFont val="宋体"/>
        <charset val="134"/>
      </rPr>
      <t>死亡抚恤</t>
    </r>
  </si>
  <si>
    <t>210</t>
  </si>
  <si>
    <r>
      <rPr>
        <sz val="11"/>
        <rFont val="宋体"/>
        <charset val="134"/>
      </rPr>
      <t>卫生健康支出</t>
    </r>
  </si>
  <si>
    <t>11</t>
  </si>
  <si>
    <r>
      <rPr>
        <sz val="11"/>
        <rFont val="宋体"/>
        <charset val="134"/>
      </rPr>
      <t>行政事业单位医疗</t>
    </r>
  </si>
  <si>
    <r>
      <rPr>
        <sz val="11"/>
        <rFont val="宋体"/>
        <charset val="134"/>
      </rPr>
      <t>行政单位医疗</t>
    </r>
  </si>
  <si>
    <r>
      <rPr>
        <sz val="11"/>
        <rFont val="宋体"/>
        <charset val="134"/>
      </rPr>
      <t>事业单位医疗</t>
    </r>
  </si>
  <si>
    <t>03</t>
  </si>
  <si>
    <r>
      <rPr>
        <sz val="11"/>
        <rFont val="宋体"/>
        <charset val="134"/>
      </rPr>
      <t>公务员医疗补助</t>
    </r>
  </si>
  <si>
    <t>99</t>
  </si>
  <si>
    <r>
      <rPr>
        <sz val="11"/>
        <rFont val="宋体"/>
        <charset val="134"/>
      </rPr>
      <t>其他行政事业单位医疗支出</t>
    </r>
  </si>
  <si>
    <t>211</t>
  </si>
  <si>
    <r>
      <rPr>
        <sz val="11"/>
        <rFont val="宋体"/>
        <charset val="134"/>
      </rPr>
      <t>节能环保支出</t>
    </r>
  </si>
  <si>
    <r>
      <rPr>
        <sz val="11"/>
        <rFont val="宋体"/>
        <charset val="134"/>
      </rPr>
      <t>环境保护管理事务</t>
    </r>
  </si>
  <si>
    <r>
      <rPr>
        <sz val="11"/>
        <rFont val="宋体"/>
        <charset val="134"/>
      </rPr>
      <t>行政运行</t>
    </r>
  </si>
  <si>
    <r>
      <rPr>
        <sz val="11"/>
        <rFont val="宋体"/>
        <charset val="134"/>
      </rPr>
      <t>其他环境保护管理事务支出</t>
    </r>
  </si>
  <si>
    <r>
      <rPr>
        <sz val="11"/>
        <rFont val="宋体"/>
        <charset val="134"/>
      </rPr>
      <t>污染防治</t>
    </r>
  </si>
  <si>
    <r>
      <rPr>
        <sz val="11"/>
        <rFont val="宋体"/>
        <charset val="134"/>
      </rPr>
      <t>其他污染防治支出</t>
    </r>
  </si>
  <si>
    <t>221</t>
  </si>
  <si>
    <r>
      <rPr>
        <sz val="11"/>
        <rFont val="宋体"/>
        <charset val="134"/>
      </rPr>
      <t>住房保障支出</t>
    </r>
  </si>
  <si>
    <r>
      <rPr>
        <sz val="11"/>
        <rFont val="宋体"/>
        <charset val="134"/>
      </rPr>
      <t>住房改革支出</t>
    </r>
  </si>
  <si>
    <r>
      <rPr>
        <sz val="11"/>
        <rFont val="宋体"/>
        <charset val="134"/>
      </rPr>
      <t>住房公积金</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</si>
  <si>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</si>
  <si>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</si>
  <si>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</si>
  <si>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</si>
  <si>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</si>
  <si>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</si>
  <si>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</si>
  <si>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</si>
  <si>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</si>
  <si>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</si>
  <si>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</si>
  <si>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</si>
  <si>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</si>
  <si>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</si>
  <si>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</si>
  <si>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</si>
  <si>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</si>
  <si>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</si>
  <si>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</si>
  <si>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</si>
  <si>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</si>
  <si>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</si>
  <si>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</si>
  <si>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</si>
  <si>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</si>
  <si>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</si>
  <si>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</si>
  <si>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</si>
  <si>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</si>
  <si>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</si>
  <si>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</si>
  <si>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</si>
  <si>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</si>
  <si>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</si>
  <si>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</si>
  <si>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</si>
  <si>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</si>
  <si>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</si>
  <si>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</si>
  <si>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</si>
  <si>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</si>
  <si>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</si>
  <si>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</si>
  <si>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</si>
  <si>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</si>
  <si>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</si>
  <si>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</si>
  <si>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</si>
  <si>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</si>
  <si>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</si>
  <si>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</si>
  <si>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</si>
  <si>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工资福利支出</t>
  </si>
  <si>
    <t>基本工资</t>
  </si>
  <si>
    <t>津贴补贴</t>
  </si>
  <si>
    <t>奖金</t>
  </si>
  <si>
    <t>07</t>
  </si>
  <si>
    <t>绩效工资</t>
  </si>
  <si>
    <t>机关事业单位基本养老保险缴费</t>
  </si>
  <si>
    <t>10</t>
  </si>
  <si>
    <t>职工基本医疗保险缴费</t>
  </si>
  <si>
    <t>公务员医疗补助缴费</t>
  </si>
  <si>
    <t>12</t>
  </si>
  <si>
    <t>其他社会保障缴费</t>
  </si>
  <si>
    <t>13</t>
  </si>
  <si>
    <t>住房公积金</t>
  </si>
  <si>
    <t>302</t>
  </si>
  <si>
    <t>商品和服务支出</t>
  </si>
  <si>
    <t>办公费</t>
  </si>
  <si>
    <t>水费</t>
  </si>
  <si>
    <t>06</t>
  </si>
  <si>
    <t>电费</t>
  </si>
  <si>
    <t>邮电费</t>
  </si>
  <si>
    <t>差旅费</t>
  </si>
  <si>
    <t>17</t>
  </si>
  <si>
    <t>公务接待费</t>
  </si>
  <si>
    <t>28</t>
  </si>
  <si>
    <t>工会经费</t>
  </si>
  <si>
    <t>29</t>
  </si>
  <si>
    <t>福利费</t>
  </si>
  <si>
    <t>31</t>
  </si>
  <si>
    <t>公务用车运行维护费</t>
  </si>
  <si>
    <t>39</t>
  </si>
  <si>
    <t>其他交通费用</t>
  </si>
  <si>
    <t>维修（护）费</t>
  </si>
  <si>
    <t>27</t>
  </si>
  <si>
    <t>委托业务费</t>
  </si>
  <si>
    <t>09</t>
  </si>
  <si>
    <t>物业管理费</t>
  </si>
  <si>
    <t>16</t>
  </si>
  <si>
    <t>培训费</t>
  </si>
  <si>
    <t>26</t>
  </si>
  <si>
    <t>劳务费</t>
  </si>
  <si>
    <t>其他商品和服务支出</t>
  </si>
  <si>
    <t>咨询费</t>
  </si>
  <si>
    <t>14</t>
  </si>
  <si>
    <t>租赁费</t>
  </si>
  <si>
    <t>18</t>
  </si>
  <si>
    <t>专用材料费</t>
  </si>
  <si>
    <t>303</t>
  </si>
  <si>
    <t>对个人和家庭的补助</t>
  </si>
  <si>
    <t>退休费</t>
  </si>
  <si>
    <t>生活补助</t>
  </si>
  <si>
    <t>医疗费补助</t>
  </si>
  <si>
    <t>表3</t>
  </si>
  <si>
    <t>一般公共预算支出预算表</t>
  </si>
  <si>
    <t>当年财政拨款安排</t>
  </si>
  <si>
    <t>科目名称</t>
  </si>
  <si>
    <t>201</t>
  </si>
  <si>
    <t>表3-1</t>
  </si>
  <si>
    <t>一般公共预算基本支出预算表</t>
  </si>
  <si>
    <t>人员经费</t>
  </si>
  <si>
    <t>公用经费</t>
  </si>
  <si>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</si>
  <si>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</si>
  <si>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</si>
  <si>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</si>
  <si>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</si>
  <si>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</si>
  <si>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</si>
  <si>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</si>
  <si>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</si>
  <si>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</si>
  <si>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</si>
  <si>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</si>
  <si>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 xml:space="preserve">政府性基金预算支出预算表 </t>
  </si>
  <si>
    <t>本年政府性基金预算支出</t>
  </si>
  <si>
    <t>此表无数据</t>
  </si>
  <si>
    <t>表4-1</t>
  </si>
  <si>
    <t>政府性基金预算“三公”经费支出预算表</t>
  </si>
  <si>
    <t>表5</t>
  </si>
  <si>
    <t>国有资本经营预算支出预算表</t>
  </si>
  <si>
    <t>本年国有资本经营预算支出</t>
  </si>
  <si>
    <t>表6-1</t>
  </si>
  <si>
    <t>单位预算项目绩效目标表（2023年度）</t>
  </si>
  <si>
    <t>( 2023 年度)</t>
  </si>
  <si>
    <t>项目名称</t>
  </si>
  <si>
    <t>污染防治攻坚战专项经费</t>
  </si>
  <si>
    <t>预算单位</t>
  </si>
  <si>
    <t>项目资金
（元）</t>
  </si>
  <si>
    <t xml:space="preserve"> 年度资金总额:</t>
  </si>
  <si>
    <t>3000000元</t>
  </si>
  <si>
    <t xml:space="preserve">       其中：财政拨款</t>
  </si>
  <si>
    <t xml:space="preserve">             其他资金</t>
  </si>
  <si>
    <t>总
体
目
标</t>
  </si>
  <si>
    <t>年度目标</t>
  </si>
  <si>
    <t xml:space="preserve">    通过全力的保障工作，确保机关、直属单位的高效运行，切实完成2023年度省、市下达的年度各项生态环境保护工作和2021年度中央和省生态环境保护督察问题整改专项工作保障。</t>
  </si>
  <si>
    <t>绩效指标</t>
  </si>
  <si>
    <t>一级
指标</t>
  </si>
  <si>
    <t>二级指标</t>
  </si>
  <si>
    <t>三级指标</t>
  </si>
  <si>
    <t>指标值（包含数字及文字描述）</t>
  </si>
  <si>
    <t>项目完成</t>
  </si>
  <si>
    <t>数量指标</t>
  </si>
  <si>
    <t>环保专项</t>
  </si>
  <si>
    <t>1批</t>
  </si>
  <si>
    <t>质量指标</t>
  </si>
  <si>
    <t>完成年度目标任务</t>
  </si>
  <si>
    <t>成本指标</t>
  </si>
  <si>
    <t>环保专项经费</t>
  </si>
  <si>
    <t>时效指标</t>
  </si>
  <si>
    <t>保障时间</t>
  </si>
  <si>
    <t>2023年</t>
  </si>
  <si>
    <t>项目效益</t>
  </si>
  <si>
    <t>社会效益
指标</t>
  </si>
  <si>
    <t>机关、支队、市信息中心、市固废中心高效完成年度目标任务</t>
  </si>
  <si>
    <t>可持续影响
指标</t>
  </si>
  <si>
    <t>确保机关、直属单位的高效运行，切实完成2023年度省、市下达的年度各项生态环境保护工作和2021年度中央和省生态环境保护督察问题整改专项工作保障。</t>
  </si>
  <si>
    <t>满意度指标</t>
  </si>
  <si>
    <t>服务对象群众满意度</t>
  </si>
  <si>
    <t>≥90%</t>
  </si>
  <si>
    <t>表6-2</t>
  </si>
  <si>
    <t>(2023年度)</t>
  </si>
  <si>
    <t>环保业务系统运行维护</t>
  </si>
  <si>
    <t>部门（单位）</t>
  </si>
  <si>
    <t>年度资金总额</t>
  </si>
  <si>
    <t>财政拨款</t>
  </si>
  <si>
    <t>其他资金</t>
  </si>
  <si>
    <t>总体目标</t>
  </si>
  <si>
    <t xml:space="preserve">    开展非道路移动机械排放监督管理平台、观音岩水源地视频监控系统互联网专线、县级水源地视频监控系统互联网专线、机动车排气遥感监测系统建设、攀枝花市环境信息化省市县三级统筹环保数据分析应用系统、攀枝花钒钛高新技术产业园区水污染溯源监管系统、9个国标法小型空气站、固定污染源视频监控系统、机动车排气检测监管平台、国控重点污染源自动监控等15条系统运行维护，保障非道路移动机械排放监督管理平台等系统稳定运行及数据有效传输。</t>
  </si>
  <si>
    <t>一级指标</t>
  </si>
  <si>
    <t>非道路移动机械排放监督管理平台运行</t>
  </si>
  <si>
    <t>1个</t>
  </si>
  <si>
    <t>观音岩水源地视频监控系统互联网专线</t>
  </si>
  <si>
    <t>3条</t>
  </si>
  <si>
    <t>县级水源地视频监控系统互联网专线</t>
  </si>
  <si>
    <t>5条</t>
  </si>
  <si>
    <t>机动车排气遥感监测系统建设</t>
  </si>
  <si>
    <t>攀枝花市环境信息化省市县三级统筹环保数据分析应用系统</t>
  </si>
  <si>
    <t>攀枝花钒钛高新技术产业园区水污染溯源监管系统</t>
  </si>
  <si>
    <t>攀枝花市生态环境局9个国标法小型空气站</t>
  </si>
  <si>
    <t>攀枝花市生态环境局固定污染源用电监控服务平台</t>
  </si>
  <si>
    <t>固定污染源视频监控系统</t>
  </si>
  <si>
    <t>机动车排气检测监管平台</t>
  </si>
  <si>
    <t>国控重点污染源自动监控系统</t>
  </si>
  <si>
    <t>设备日常维修保养服务</t>
  </si>
  <si>
    <t>1套</t>
  </si>
  <si>
    <t>局机关互联网线路</t>
  </si>
  <si>
    <t>1条</t>
  </si>
  <si>
    <t>联通网络专线</t>
  </si>
  <si>
    <t>视频会议专线</t>
  </si>
  <si>
    <t>系统运行维护验收率</t>
  </si>
  <si>
    <t>100%</t>
  </si>
  <si>
    <t>完成时限</t>
  </si>
  <si>
    <t>2023年年底前</t>
  </si>
  <si>
    <t>预算金额</t>
  </si>
  <si>
    <t>50万元</t>
  </si>
  <si>
    <t>社会效益指标</t>
  </si>
  <si>
    <t>利用污染源自动监控数据,打击企业偷排、篡改监控数据等违法行为</t>
  </si>
  <si>
    <t>有效打击</t>
  </si>
  <si>
    <t>经济效益指标</t>
  </si>
  <si>
    <t>生态效益指标</t>
  </si>
  <si>
    <t>数据传输有效率</t>
  </si>
  <si>
    <t>≥95%</t>
  </si>
  <si>
    <t>可持续影响指标</t>
  </si>
  <si>
    <t>企业环保主体责任意识</t>
  </si>
  <si>
    <t>有效提高</t>
  </si>
  <si>
    <t>服务对象满意度指标</t>
  </si>
  <si>
    <t>服务对象满意度</t>
  </si>
  <si>
    <t>表6-3</t>
  </si>
  <si>
    <t>(  2023 年度)</t>
  </si>
  <si>
    <t xml:space="preserve">    根据单位在编在岗人员，物业费按1000元/年/人计算，保障机关、支队、市信息中心、市固废中心办公场地需求，合计8.7万元。</t>
  </si>
  <si>
    <t>物业保障</t>
  </si>
  <si>
    <t>4400平方米</t>
  </si>
  <si>
    <t>保障机关、支队、市信息中心、市固废中心办公需求</t>
  </si>
  <si>
    <t>8.7万元</t>
  </si>
  <si>
    <t>经济效益
指标</t>
  </si>
  <si>
    <t>保障机关、支队、市信息中心、市固废中心年度目标任务的完成</t>
  </si>
  <si>
    <t>生态效益
指标</t>
  </si>
  <si>
    <t>高效、节约的完成环保各项工作保障；不断提高环保工作能力。</t>
  </si>
  <si>
    <t>各科室、直属单位对后勤工作的满意度</t>
  </si>
  <si>
    <t>表6-4</t>
  </si>
  <si>
    <t>单位预算项目绩效目标表</t>
  </si>
  <si>
    <t>攀枝花市生态环境局入驻政务中心人员保障经费</t>
  </si>
  <si>
    <t xml:space="preserve">    根据单位进驻人数，租金按照办公面积40元·平·年、物业费按1000元·人·计算、水电费按1071元·人·年计算。</t>
  </si>
  <si>
    <t>入驻政务中心人数</t>
  </si>
  <si>
    <t>8人</t>
  </si>
  <si>
    <t>入驻人员保障</t>
  </si>
  <si>
    <t>3.33872万元</t>
  </si>
  <si>
    <t>入驻政务中心人员高效完成年度目标任务</t>
  </si>
  <si>
    <t>确保入驻政务中心窗口高效运行，切实完成2023年度各项生态环境保护工作。</t>
  </si>
  <si>
    <t>表6-5</t>
  </si>
  <si>
    <t>( 2023年度)</t>
  </si>
  <si>
    <t>非税收入案件办理经费</t>
  </si>
  <si>
    <t>项目资金
（万元）</t>
  </si>
  <si>
    <t xml:space="preserve">   通过项目实施，执法规范化、科技化水、专业化水平得到明显提升，全面完成450万非税收入目标任务。 </t>
  </si>
  <si>
    <t>资料印刷</t>
  </si>
  <si>
    <t>执法办案设备维护维修</t>
  </si>
  <si>
    <t>执法人员监管执法培训人次</t>
  </si>
  <si>
    <t>150批次</t>
  </si>
  <si>
    <t>执法人员意外伤害保障费</t>
  </si>
  <si>
    <t>57人次</t>
  </si>
  <si>
    <t>执法制式服装</t>
  </si>
  <si>
    <t>专用材料购置</t>
  </si>
  <si>
    <t>1批次</t>
  </si>
  <si>
    <t>有效打击和震慑生态环境违法行为，保障环境安全，提升环境质量。</t>
  </si>
  <si>
    <t>办案直接费用</t>
  </si>
  <si>
    <t>600000元</t>
  </si>
  <si>
    <t>提升生态环境执法队伍严格执法形象，提高人民群众对执法队伍的认可。为执法人员提供一定人身伤害保障。</t>
  </si>
  <si>
    <t>增加政府年度财政非税收入</t>
  </si>
  <si>
    <t>强化执法监管，有效打击生态环境违法行为，保障生态环境安全</t>
  </si>
  <si>
    <t>巩固提升生态环境质量</t>
  </si>
  <si>
    <t>居民群众满意度</t>
  </si>
  <si>
    <t>表7</t>
  </si>
  <si>
    <t>部门整体支出绩效目标表</t>
  </si>
  <si>
    <t>（2023年度）</t>
  </si>
  <si>
    <t>部门（单位）名称</t>
  </si>
  <si>
    <t>年度
主要
任务</t>
  </si>
  <si>
    <t>任务名称</t>
  </si>
  <si>
    <t>主要内容</t>
  </si>
  <si>
    <t>业务能力建设</t>
  </si>
  <si>
    <t>开展综合业务、督察执法、环境监测和项目包装4类标兵能手“大比武”，推进县级执法队伍改革、事业单位改革等工作。依托三级统筹环境信息数据中心，建设省市生态环境智慧执法监管与服务平台，创新智慧监管和智慧执法手段，提高环境监察执法信息化水平。</t>
  </si>
  <si>
    <t>环境监察执法</t>
  </si>
  <si>
    <t>完成2023年全年有关环境监察执法工作。</t>
  </si>
  <si>
    <t>大气、水、土壤三大战役</t>
  </si>
  <si>
    <t>大气、水、土壤达到国家考核目标。</t>
  </si>
  <si>
    <t>人员经费及日常公用</t>
  </si>
  <si>
    <t>保障生态环境系统各项工作正常开展所需的人员支出及日常公用支出经费。</t>
  </si>
  <si>
    <t>年度部门整体支出预算资金（万元）</t>
  </si>
  <si>
    <t>资金总额</t>
  </si>
  <si>
    <t>年度
总体
目标</t>
  </si>
  <si>
    <t>巩固和改善环境质量，支持和保障科学发展，防范和控制环境风险。实施大气污染防治行动计划、水污染防治行动计划、土壤污染防治行动计划；严格执法监管；转变环评审批方向；积极整改环境保护督察问题；强化宣传教育。</t>
  </si>
  <si>
    <t>年
度
绩
效
指
标</t>
  </si>
  <si>
    <t>指标值
（包含数字及文字描述）</t>
  </si>
  <si>
    <t>产出指标</t>
  </si>
  <si>
    <t>生态环境系统在编在岗数量</t>
  </si>
  <si>
    <t>224人</t>
  </si>
  <si>
    <t>生态环境系统退休人员数量</t>
  </si>
  <si>
    <t>77人</t>
  </si>
  <si>
    <t>项目实施数量</t>
  </si>
  <si>
    <t>5个</t>
  </si>
  <si>
    <t>约束性指标完成</t>
  </si>
  <si>
    <t>完成水、大气、土壤等考核指标。</t>
  </si>
  <si>
    <t>完成时效</t>
  </si>
  <si>
    <t>4552.46万元</t>
  </si>
  <si>
    <t>项目经费</t>
  </si>
  <si>
    <t>422.04万元</t>
  </si>
  <si>
    <t>效益指标</t>
  </si>
  <si>
    <t>全市经济高质量发展</t>
  </si>
  <si>
    <t>全力助推全市经济高质量发展</t>
  </si>
  <si>
    <t>提升环境监管能力，提高环境执法水平</t>
  </si>
  <si>
    <t>有利于</t>
  </si>
  <si>
    <t>保障生态环境安全</t>
  </si>
  <si>
    <t>保障生态环境质量</t>
  </si>
  <si>
    <t>持续巩固和改善</t>
  </si>
  <si>
    <t>满
意
度
指
标</t>
  </si>
  <si>
    <t>职工满意度</t>
  </si>
  <si>
    <r>
      <rPr>
        <sz val="10"/>
        <color theme="1"/>
        <rFont val="Arial"/>
        <charset val="0"/>
      </rPr>
      <t>≥</t>
    </r>
    <r>
      <rPr>
        <sz val="10"/>
        <color indexed="8"/>
        <rFont val="宋体"/>
        <charset val="134"/>
      </rPr>
      <t>90%</t>
    </r>
  </si>
</sst>
</file>

<file path=xl/styles.xml><?xml version="1.0" encoding="utf-8"?>
<styleSheet xmlns="http://schemas.openxmlformats.org/spreadsheetml/2006/main">
  <numFmts count="8">
    <numFmt numFmtId="41" formatCode="_ * #,##0_ ;_ * \-#,##0_ ;_ * &quot;-&quot;_ ;_ @_ "/>
    <numFmt numFmtId="176" formatCode="#,##0.00_ "/>
    <numFmt numFmtId="177" formatCode="yyyy&quot;年&quot;mm&quot;月&quot;dd&quot;日&quot;"/>
    <numFmt numFmtId="44" formatCode="_ &quot;￥&quot;* #,##0.00_ ;_ &quot;￥&quot;* \-#,##0.00_ ;_ &quot;￥&quot;* &quot;-&quot;??_ ;_ @_ "/>
    <numFmt numFmtId="178" formatCode="0.00_ "/>
    <numFmt numFmtId="43" formatCode="_ * #,##0.00_ ;_ * \-#,##0.00_ ;_ * &quot;-&quot;??_ ;_ @_ "/>
    <numFmt numFmtId="179" formatCode="0.00_);[Red]\(0.00\)"/>
    <numFmt numFmtId="42" formatCode="_ &quot;￥&quot;* #,##0_ ;_ &quot;￥&quot;* \-#,##0_ ;_ &quot;￥&quot;* &quot;-&quot;_ ;_ @_ "/>
  </numFmts>
  <fonts count="55">
    <font>
      <sz val="11"/>
      <color indexed="8"/>
      <name val="宋体"/>
      <charset val="1"/>
      <scheme val="minor"/>
    </font>
    <font>
      <sz val="11"/>
      <color theme="1"/>
      <name val="等线"/>
      <charset val="134"/>
    </font>
    <font>
      <b/>
      <sz val="18"/>
      <color rgb="FF000000"/>
      <name val="宋体"/>
      <charset val="134"/>
      <scheme val="minor"/>
    </font>
    <font>
      <sz val="10"/>
      <color indexed="8"/>
      <name val="宋体"/>
      <charset val="134"/>
      <scheme val="minor"/>
    </font>
    <font>
      <sz val="10"/>
      <color theme="1"/>
      <name val="宋体"/>
      <charset val="134"/>
      <scheme val="minor"/>
    </font>
    <font>
      <sz val="10"/>
      <color theme="1"/>
      <name val="Arial"/>
      <charset val="0"/>
    </font>
    <font>
      <sz val="12"/>
      <name val="宋体"/>
      <charset val="134"/>
    </font>
    <font>
      <b/>
      <sz val="20"/>
      <name val="宋体"/>
      <charset val="134"/>
    </font>
    <font>
      <sz val="11"/>
      <name val="宋体"/>
      <charset val="134"/>
    </font>
    <font>
      <sz val="12"/>
      <color indexed="8"/>
      <name val="宋体"/>
      <charset val="134"/>
    </font>
    <font>
      <sz val="9"/>
      <name val="宋体"/>
      <charset val="134"/>
    </font>
    <font>
      <sz val="12"/>
      <name val="方正黑体简体"/>
      <charset val="134"/>
    </font>
    <font>
      <sz val="10"/>
      <name val="宋体"/>
      <charset val="134"/>
    </font>
    <font>
      <sz val="12"/>
      <color rgb="FF000000"/>
      <name val="宋体"/>
      <charset val="134"/>
    </font>
    <font>
      <sz val="12"/>
      <color theme="1"/>
      <name val="宋体"/>
      <charset val="134"/>
      <scheme val="minor"/>
    </font>
    <font>
      <sz val="11"/>
      <color theme="1"/>
      <name val="宋体"/>
      <charset val="134"/>
      <scheme val="minor"/>
    </font>
    <font>
      <sz val="9"/>
      <name val="simhei"/>
      <charset val="134"/>
    </font>
    <font>
      <b/>
      <sz val="16"/>
      <name val="宋体"/>
      <charset val="134"/>
    </font>
    <font>
      <b/>
      <sz val="11"/>
      <name val="宋体"/>
      <charset val="134"/>
    </font>
    <font>
      <b/>
      <sz val="9"/>
      <name val="宋体"/>
      <charset val="134"/>
    </font>
    <font>
      <sz val="9"/>
      <name val="SimSun"/>
      <charset val="134"/>
    </font>
    <font>
      <sz val="11"/>
      <name val="SimSun"/>
      <charset val="134"/>
    </font>
    <font>
      <sz val="11"/>
      <color rgb="FF000000"/>
      <name val="宋体"/>
      <charset val="134"/>
    </font>
    <font>
      <sz val="10"/>
      <color indexed="8"/>
      <name val="宋体"/>
      <charset val="1"/>
      <scheme val="minor"/>
    </font>
    <font>
      <sz val="10"/>
      <name val="SimSun"/>
      <charset val="134"/>
    </font>
    <font>
      <b/>
      <sz val="16"/>
      <name val="黑体"/>
      <charset val="134"/>
    </font>
    <font>
      <sz val="11"/>
      <color rgb="FF000000"/>
      <name val="SimSun"/>
      <charset val="134"/>
    </font>
    <font>
      <sz val="12"/>
      <color indexed="8"/>
      <name val="方正黑体简体"/>
      <charset val="1"/>
    </font>
    <font>
      <b/>
      <sz val="11"/>
      <color rgb="FF000000"/>
      <name val="宋体"/>
      <charset val="134"/>
    </font>
    <font>
      <sz val="9"/>
      <name val="Hiragino Sans GB"/>
      <charset val="134"/>
    </font>
    <font>
      <b/>
      <sz val="9"/>
      <name val="Hiragino Sans GB"/>
      <charset val="134"/>
    </font>
    <font>
      <b/>
      <sz val="22"/>
      <name val="楷体"/>
      <charset val="134"/>
    </font>
    <font>
      <b/>
      <sz val="36"/>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仿宋_GB2312"/>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sz val="10"/>
      <color indexed="8"/>
      <name val="宋体"/>
      <charset val="134"/>
    </font>
  </fonts>
  <fills count="34">
    <fill>
      <patternFill patternType="none"/>
    </fill>
    <fill>
      <patternFill patternType="gray125"/>
    </fill>
    <fill>
      <patternFill patternType="solid">
        <fgColor rgb="FFFFFFFF"/>
        <bgColor rgb="FFFFFFFF"/>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5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indexed="8"/>
      </left>
      <right/>
      <top/>
      <bottom/>
      <diagonal/>
    </border>
    <border>
      <left style="thin">
        <color indexed="8"/>
      </left>
      <right style="thin">
        <color indexed="8"/>
      </right>
      <top/>
      <bottom/>
      <diagonal/>
    </border>
    <border>
      <left style="thin">
        <color indexed="8"/>
      </left>
      <right style="thin">
        <color auto="1"/>
      </right>
      <top/>
      <bottom style="thin">
        <color auto="1"/>
      </bottom>
      <diagonal/>
    </border>
    <border>
      <left/>
      <right style="thin">
        <color indexed="8"/>
      </right>
      <top/>
      <bottom style="thin">
        <color indexed="8"/>
      </bottom>
      <diagonal/>
    </border>
    <border>
      <left/>
      <right/>
      <top/>
      <bottom style="thin">
        <color indexed="8"/>
      </bottom>
      <diagonal/>
    </border>
    <border>
      <left style="thin">
        <color indexed="8"/>
      </left>
      <right style="thin">
        <color auto="1"/>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8"/>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diagonal/>
    </border>
    <border>
      <left style="thin">
        <color rgb="FFC2C3C4"/>
      </left>
      <right/>
      <top style="thin">
        <color rgb="FFC2C3C4"/>
      </top>
      <bottom style="thin">
        <color rgb="FFC2C3C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37" fillId="0" borderId="0" applyFont="0" applyFill="0" applyBorder="0" applyAlignment="0" applyProtection="0">
      <alignment vertical="center"/>
    </xf>
    <xf numFmtId="0" fontId="33" fillId="26" borderId="0" applyNumberFormat="0" applyBorder="0" applyAlignment="0" applyProtection="0">
      <alignment vertical="center"/>
    </xf>
    <xf numFmtId="0" fontId="49" fillId="23" borderId="48"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3" fillId="6" borderId="0" applyNumberFormat="0" applyBorder="0" applyAlignment="0" applyProtection="0">
      <alignment vertical="center"/>
    </xf>
    <xf numFmtId="0" fontId="41" fillId="10" borderId="0" applyNumberFormat="0" applyBorder="0" applyAlignment="0" applyProtection="0">
      <alignment vertical="center"/>
    </xf>
    <xf numFmtId="43" fontId="37" fillId="0" borderId="0" applyFont="0" applyFill="0" applyBorder="0" applyAlignment="0" applyProtection="0">
      <alignment vertical="center"/>
    </xf>
    <xf numFmtId="0" fontId="42" fillId="29" borderId="0" applyNumberFormat="0" applyBorder="0" applyAlignment="0" applyProtection="0">
      <alignment vertical="center"/>
    </xf>
    <xf numFmtId="0" fontId="47" fillId="0" borderId="0" applyNumberFormat="0" applyFill="0" applyBorder="0" applyAlignment="0" applyProtection="0">
      <alignment vertical="center"/>
    </xf>
    <xf numFmtId="9" fontId="37" fillId="0" borderId="0" applyFont="0" applyFill="0" applyBorder="0" applyAlignment="0" applyProtection="0">
      <alignment vertical="center"/>
    </xf>
    <xf numFmtId="0" fontId="40" fillId="0" borderId="0" applyNumberFormat="0" applyFill="0" applyBorder="0" applyAlignment="0" applyProtection="0">
      <alignment vertical="center"/>
    </xf>
    <xf numFmtId="0" fontId="37" fillId="15" borderId="45" applyNumberFormat="0" applyFont="0" applyAlignment="0" applyProtection="0">
      <alignment vertical="center"/>
    </xf>
    <xf numFmtId="0" fontId="42" fillId="22" borderId="0" applyNumberFormat="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4" fillId="0" borderId="43" applyNumberFormat="0" applyFill="0" applyAlignment="0" applyProtection="0">
      <alignment vertical="center"/>
    </xf>
    <xf numFmtId="0" fontId="35" fillId="0" borderId="43" applyNumberFormat="0" applyFill="0" applyAlignment="0" applyProtection="0">
      <alignment vertical="center"/>
    </xf>
    <xf numFmtId="0" fontId="42" fillId="28" borderId="0" applyNumberFormat="0" applyBorder="0" applyAlignment="0" applyProtection="0">
      <alignment vertical="center"/>
    </xf>
    <xf numFmtId="0" fontId="39" fillId="0" borderId="47" applyNumberFormat="0" applyFill="0" applyAlignment="0" applyProtection="0">
      <alignment vertical="center"/>
    </xf>
    <xf numFmtId="0" fontId="42" fillId="21" borderId="0" applyNumberFormat="0" applyBorder="0" applyAlignment="0" applyProtection="0">
      <alignment vertical="center"/>
    </xf>
    <xf numFmtId="0" fontId="43" fillId="14" borderId="44" applyNumberFormat="0" applyAlignment="0" applyProtection="0">
      <alignment vertical="center"/>
    </xf>
    <xf numFmtId="0" fontId="51" fillId="14" borderId="48" applyNumberFormat="0" applyAlignment="0" applyProtection="0">
      <alignment vertical="center"/>
    </xf>
    <xf numFmtId="0" fontId="34" fillId="5" borderId="42" applyNumberFormat="0" applyAlignment="0" applyProtection="0">
      <alignment vertical="center"/>
    </xf>
    <xf numFmtId="0" fontId="33" fillId="33" borderId="0" applyNumberFormat="0" applyBorder="0" applyAlignment="0" applyProtection="0">
      <alignment vertical="center"/>
    </xf>
    <xf numFmtId="0" fontId="42" fillId="18" borderId="0" applyNumberFormat="0" applyBorder="0" applyAlignment="0" applyProtection="0">
      <alignment vertical="center"/>
    </xf>
    <xf numFmtId="0" fontId="52" fillId="0" borderId="49" applyNumberFormat="0" applyFill="0" applyAlignment="0" applyProtection="0">
      <alignment vertical="center"/>
    </xf>
    <xf numFmtId="0" fontId="45" fillId="0" borderId="46" applyNumberFormat="0" applyFill="0" applyAlignment="0" applyProtection="0">
      <alignment vertical="center"/>
    </xf>
    <xf numFmtId="0" fontId="53" fillId="32" borderId="0" applyNumberFormat="0" applyBorder="0" applyAlignment="0" applyProtection="0">
      <alignment vertical="center"/>
    </xf>
    <xf numFmtId="0" fontId="48" fillId="20" borderId="0" applyNumberFormat="0" applyBorder="0" applyAlignment="0" applyProtection="0">
      <alignment vertical="center"/>
    </xf>
    <xf numFmtId="0" fontId="33" fillId="25" borderId="0" applyNumberFormat="0" applyBorder="0" applyAlignment="0" applyProtection="0">
      <alignment vertical="center"/>
    </xf>
    <xf numFmtId="0" fontId="42" fillId="13" borderId="0" applyNumberFormat="0" applyBorder="0" applyAlignment="0" applyProtection="0">
      <alignment vertical="center"/>
    </xf>
    <xf numFmtId="0" fontId="33" fillId="24" borderId="0" applyNumberFormat="0" applyBorder="0" applyAlignment="0" applyProtection="0">
      <alignment vertical="center"/>
    </xf>
    <xf numFmtId="0" fontId="33" fillId="4" borderId="0" applyNumberFormat="0" applyBorder="0" applyAlignment="0" applyProtection="0">
      <alignment vertical="center"/>
    </xf>
    <xf numFmtId="0" fontId="33" fillId="31" borderId="0" applyNumberFormat="0" applyBorder="0" applyAlignment="0" applyProtection="0">
      <alignment vertical="center"/>
    </xf>
    <xf numFmtId="0" fontId="33" fillId="9" borderId="0" applyNumberFormat="0" applyBorder="0" applyAlignment="0" applyProtection="0">
      <alignment vertical="center"/>
    </xf>
    <xf numFmtId="0" fontId="42" fillId="12" borderId="0" applyNumberFormat="0" applyBorder="0" applyAlignment="0" applyProtection="0">
      <alignment vertical="center"/>
    </xf>
    <xf numFmtId="0" fontId="42" fillId="17" borderId="0" applyNumberFormat="0" applyBorder="0" applyAlignment="0" applyProtection="0">
      <alignment vertical="center"/>
    </xf>
    <xf numFmtId="0" fontId="33" fillId="30" borderId="0" applyNumberFormat="0" applyBorder="0" applyAlignment="0" applyProtection="0">
      <alignment vertical="center"/>
    </xf>
    <xf numFmtId="0" fontId="33" fillId="8" borderId="0" applyNumberFormat="0" applyBorder="0" applyAlignment="0" applyProtection="0">
      <alignment vertical="center"/>
    </xf>
    <xf numFmtId="0" fontId="42" fillId="11" borderId="0" applyNumberFormat="0" applyBorder="0" applyAlignment="0" applyProtection="0">
      <alignment vertical="center"/>
    </xf>
    <xf numFmtId="0" fontId="33" fillId="3" borderId="0" applyNumberFormat="0" applyBorder="0" applyAlignment="0" applyProtection="0">
      <alignment vertical="center"/>
    </xf>
    <xf numFmtId="0" fontId="42" fillId="27" borderId="0" applyNumberFormat="0" applyBorder="0" applyAlignment="0" applyProtection="0">
      <alignment vertical="center"/>
    </xf>
    <xf numFmtId="0" fontId="42" fillId="16" borderId="0" applyNumberFormat="0" applyBorder="0" applyAlignment="0" applyProtection="0">
      <alignment vertical="center"/>
    </xf>
    <xf numFmtId="0" fontId="33" fillId="7" borderId="0" applyNumberFormat="0" applyBorder="0" applyAlignment="0" applyProtection="0">
      <alignment vertical="center"/>
    </xf>
    <xf numFmtId="0" fontId="42" fillId="19" borderId="0" applyNumberFormat="0" applyBorder="0" applyAlignment="0" applyProtection="0">
      <alignment vertical="center"/>
    </xf>
    <xf numFmtId="0" fontId="6" fillId="0" borderId="0"/>
    <xf numFmtId="0" fontId="50" fillId="0" borderId="0"/>
  </cellStyleXfs>
  <cellXfs count="285">
    <xf numFmtId="0" fontId="0"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pplyProtection="1">
      <alignment horizontal="left" vertical="center" wrapText="1"/>
    </xf>
    <xf numFmtId="0" fontId="4"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pplyProtection="1">
      <alignment horizontal="center" vertical="center"/>
    </xf>
    <xf numFmtId="0" fontId="4" fillId="0" borderId="6" xfId="0" applyFont="1" applyFill="1" applyBorder="1" applyAlignment="1">
      <alignment horizontal="left" vertical="center" wrapText="1"/>
    </xf>
    <xf numFmtId="0" fontId="4" fillId="0" borderId="12" xfId="0" applyFont="1" applyFill="1" applyBorder="1" applyAlignment="1" applyProtection="1">
      <alignment horizontal="left" vertical="center"/>
    </xf>
    <xf numFmtId="0" fontId="4" fillId="0" borderId="13" xfId="0" applyFont="1" applyFill="1" applyBorder="1" applyAlignment="1">
      <alignment horizontal="center" vertical="center" wrapText="1"/>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9" fontId="5" fillId="0" borderId="2" xfId="0" applyNumberFormat="1"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1"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6" fillId="0" borderId="0" xfId="49" applyFont="1" applyAlignment="1">
      <alignmen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vertical="center" wrapText="1"/>
    </xf>
    <xf numFmtId="0" fontId="8" fillId="0" borderId="0" xfId="0" applyFont="1" applyFill="1" applyAlignment="1">
      <alignment horizontal="center" vertical="center"/>
    </xf>
    <xf numFmtId="0" fontId="8" fillId="0" borderId="0" xfId="0" applyFont="1" applyFill="1" applyBorder="1" applyAlignment="1">
      <alignment vertical="center"/>
    </xf>
    <xf numFmtId="0" fontId="6" fillId="0" borderId="30" xfId="49" applyFont="1" applyBorder="1" applyAlignment="1">
      <alignment horizontal="center" vertical="center" wrapText="1"/>
    </xf>
    <xf numFmtId="0" fontId="6" fillId="0" borderId="31" xfId="49" applyFont="1" applyBorder="1" applyAlignment="1">
      <alignment horizontal="center" vertical="center" wrapText="1"/>
    </xf>
    <xf numFmtId="0" fontId="6" fillId="0" borderId="2" xfId="49" applyFont="1" applyBorder="1" applyAlignment="1">
      <alignment horizontal="center" vertical="center" wrapText="1"/>
    </xf>
    <xf numFmtId="0" fontId="6" fillId="0" borderId="32" xfId="49" applyFont="1" applyBorder="1" applyAlignment="1">
      <alignment horizontal="center" vertical="center" wrapText="1"/>
    </xf>
    <xf numFmtId="0" fontId="9" fillId="0" borderId="2" xfId="50" applyFont="1" applyBorder="1" applyAlignment="1">
      <alignment vertical="center"/>
    </xf>
    <xf numFmtId="0" fontId="6" fillId="0" borderId="30" xfId="49" applyFont="1" applyBorder="1" applyAlignment="1">
      <alignment vertical="center" wrapText="1"/>
    </xf>
    <xf numFmtId="0" fontId="6" fillId="0" borderId="30" xfId="49" applyFont="1" applyBorder="1" applyAlignment="1">
      <alignment horizontal="left" vertical="center" wrapText="1"/>
    </xf>
    <xf numFmtId="0" fontId="6" fillId="0" borderId="31" xfId="49" applyFont="1" applyBorder="1" applyAlignment="1">
      <alignment horizontal="left" vertical="center" wrapText="1"/>
    </xf>
    <xf numFmtId="0" fontId="6" fillId="0" borderId="32" xfId="49" applyFont="1" applyBorder="1" applyAlignment="1">
      <alignment horizontal="left" vertical="center" wrapText="1"/>
    </xf>
    <xf numFmtId="0" fontId="6" fillId="0" borderId="1" xfId="49" applyFont="1" applyBorder="1" applyAlignment="1">
      <alignment horizontal="center" vertical="center" wrapText="1"/>
    </xf>
    <xf numFmtId="0" fontId="6" fillId="0" borderId="33" xfId="49" applyFont="1" applyBorder="1" applyAlignment="1">
      <alignment horizontal="center" vertical="center" wrapText="1"/>
    </xf>
    <xf numFmtId="0" fontId="6" fillId="0" borderId="19" xfId="49" applyFont="1" applyBorder="1" applyAlignment="1">
      <alignment horizontal="center" vertical="center" wrapText="1"/>
    </xf>
    <xf numFmtId="9" fontId="6" fillId="0" borderId="30" xfId="49" applyNumberFormat="1" applyFont="1" applyBorder="1" applyAlignment="1">
      <alignment horizontal="center" vertical="center" wrapText="1"/>
    </xf>
    <xf numFmtId="9" fontId="6" fillId="0" borderId="31" xfId="49" applyNumberFormat="1" applyFont="1" applyBorder="1" applyAlignment="1">
      <alignment horizontal="center" vertical="center" wrapText="1"/>
    </xf>
    <xf numFmtId="9" fontId="6" fillId="0" borderId="32" xfId="49" applyNumberFormat="1" applyFont="1" applyBorder="1" applyAlignment="1">
      <alignment horizontal="center" vertical="center" wrapText="1"/>
    </xf>
    <xf numFmtId="0" fontId="6" fillId="0" borderId="2" xfId="49" applyFont="1" applyBorder="1" applyAlignment="1">
      <alignment vertical="center" wrapText="1"/>
    </xf>
    <xf numFmtId="0" fontId="6" fillId="0" borderId="1" xfId="49" applyFont="1" applyBorder="1" applyAlignment="1">
      <alignment horizontal="left" vertical="center" wrapText="1"/>
    </xf>
    <xf numFmtId="0" fontId="6" fillId="0" borderId="4" xfId="49" applyFont="1" applyBorder="1" applyAlignment="1">
      <alignment horizontal="center" vertical="center" wrapText="1"/>
    </xf>
    <xf numFmtId="0" fontId="6" fillId="0" borderId="5" xfId="49" applyFont="1" applyBorder="1" applyAlignment="1">
      <alignment horizontal="center" vertical="center" wrapText="1"/>
    </xf>
    <xf numFmtId="0" fontId="6" fillId="0" borderId="20" xfId="49" applyFont="1" applyBorder="1" applyAlignment="1">
      <alignment horizontal="center" vertical="center" wrapText="1"/>
    </xf>
    <xf numFmtId="0" fontId="6" fillId="0" borderId="19" xfId="49" applyFont="1" applyBorder="1" applyAlignment="1">
      <alignment horizontal="left" vertical="center" wrapText="1"/>
    </xf>
    <xf numFmtId="0" fontId="6" fillId="0" borderId="7" xfId="49" applyFont="1" applyBorder="1" applyAlignment="1">
      <alignment horizontal="center" vertical="center" wrapText="1"/>
    </xf>
    <xf numFmtId="0" fontId="6" fillId="0" borderId="34" xfId="49" applyFont="1" applyBorder="1" applyAlignment="1">
      <alignment horizontal="center" vertical="center" wrapText="1"/>
    </xf>
    <xf numFmtId="0" fontId="6" fillId="0" borderId="35" xfId="49" applyFont="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1" fillId="0" borderId="25" xfId="0" applyFont="1" applyFill="1" applyBorder="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8" fillId="0" borderId="29"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12" fillId="0" borderId="2" xfId="0" applyFont="1" applyFill="1" applyBorder="1" applyAlignment="1">
      <alignment horizontal="center" vertical="center"/>
    </xf>
    <xf numFmtId="49" fontId="12" fillId="0" borderId="2" xfId="0" applyNumberFormat="1" applyFont="1" applyFill="1" applyBorder="1" applyAlignment="1" applyProtection="1">
      <alignment horizontal="center" vertical="center"/>
    </xf>
    <xf numFmtId="49" fontId="12" fillId="0" borderId="2" xfId="0" applyNumberFormat="1" applyFont="1" applyFill="1" applyBorder="1" applyAlignment="1" applyProtection="1">
      <alignment horizontal="left" vertical="center"/>
    </xf>
    <xf numFmtId="0" fontId="12" fillId="0" borderId="1" xfId="0" applyFont="1" applyFill="1" applyBorder="1" applyAlignment="1">
      <alignment horizontal="center" vertical="center"/>
    </xf>
    <xf numFmtId="0" fontId="12"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vertical="center"/>
    </xf>
    <xf numFmtId="176"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3" fontId="12" fillId="0" borderId="2" xfId="0" applyNumberFormat="1" applyFont="1" applyFill="1" applyBorder="1" applyAlignment="1" applyProtection="1">
      <alignment horizontal="left" vertical="center"/>
    </xf>
    <xf numFmtId="0" fontId="12" fillId="0" borderId="7"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left" vertical="center" wrapText="1"/>
    </xf>
    <xf numFmtId="0" fontId="12" fillId="0" borderId="19" xfId="0" applyFont="1" applyFill="1" applyBorder="1" applyAlignment="1">
      <alignment horizontal="center" vertical="center"/>
    </xf>
    <xf numFmtId="0" fontId="12" fillId="0" borderId="19" xfId="0" applyNumberFormat="1" applyFont="1" applyFill="1" applyBorder="1" applyAlignment="1" applyProtection="1">
      <alignment horizontal="left" vertical="center"/>
    </xf>
    <xf numFmtId="0" fontId="12" fillId="0" borderId="19" xfId="0" applyNumberFormat="1" applyFont="1" applyFill="1" applyBorder="1" applyAlignment="1" applyProtection="1">
      <alignment horizontal="center" vertical="center"/>
    </xf>
    <xf numFmtId="0" fontId="12" fillId="0" borderId="33"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left" vertical="center" wrapText="1"/>
    </xf>
    <xf numFmtId="0" fontId="12" fillId="0" borderId="35" xfId="0" applyNumberFormat="1" applyFont="1" applyFill="1" applyBorder="1" applyAlignment="1" applyProtection="1">
      <alignment vertical="center" wrapText="1"/>
    </xf>
    <xf numFmtId="0" fontId="12" fillId="0" borderId="34"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12" fillId="0" borderId="5"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left" vertical="center" wrapText="1"/>
    </xf>
    <xf numFmtId="49" fontId="12" fillId="0" borderId="4"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center" vertical="center"/>
    </xf>
    <xf numFmtId="49" fontId="12" fillId="0" borderId="5" xfId="0" applyNumberFormat="1" applyFont="1" applyFill="1" applyBorder="1" applyAlignment="1" applyProtection="1">
      <alignment horizontal="left" vertical="center" wrapText="1"/>
    </xf>
    <xf numFmtId="0" fontId="12" fillId="0" borderId="30" xfId="0" applyNumberFormat="1" applyFont="1" applyFill="1" applyBorder="1" applyAlignment="1" applyProtection="1">
      <alignment horizontal="center" vertical="center" wrapText="1"/>
    </xf>
    <xf numFmtId="0" fontId="0" fillId="0" borderId="0" xfId="0" applyFont="1" applyFill="1" applyAlignment="1">
      <alignment horizontal="right" vertical="center"/>
    </xf>
    <xf numFmtId="0" fontId="8" fillId="0" borderId="28" xfId="0" applyFont="1" applyFill="1" applyBorder="1" applyAlignment="1">
      <alignment horizontal="right" vertical="center" wrapText="1"/>
    </xf>
    <xf numFmtId="0" fontId="10" fillId="0" borderId="0" xfId="0" applyFont="1" applyFill="1" applyBorder="1" applyAlignment="1" applyProtection="1">
      <alignment horizontal="right" vertical="center"/>
    </xf>
    <xf numFmtId="0" fontId="12" fillId="0" borderId="35" xfId="0" applyNumberFormat="1" applyFont="1" applyFill="1" applyBorder="1" applyAlignment="1" applyProtection="1">
      <alignment horizontal="center" vertical="center" wrapText="1"/>
    </xf>
    <xf numFmtId="49" fontId="12" fillId="0" borderId="20" xfId="0" applyNumberFormat="1" applyFont="1" applyFill="1" applyBorder="1" applyAlignment="1" applyProtection="1">
      <alignment horizontal="left" vertical="center" wrapText="1"/>
    </xf>
    <xf numFmtId="0" fontId="6" fillId="0" borderId="0" xfId="49" applyFont="1" applyFill="1" applyBorder="1" applyAlignment="1">
      <alignment vertical="center" wrapText="1"/>
    </xf>
    <xf numFmtId="0" fontId="11" fillId="0" borderId="36" xfId="0" applyFont="1" applyFill="1" applyBorder="1" applyAlignment="1">
      <alignment horizontal="center" vertical="center"/>
    </xf>
    <xf numFmtId="0" fontId="11" fillId="0" borderId="0" xfId="0" applyFont="1" applyFill="1" applyAlignment="1">
      <alignment horizontal="center" vertical="center"/>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6" fillId="0" borderId="30" xfId="49" applyFont="1" applyFill="1" applyBorder="1" applyAlignment="1">
      <alignment horizontal="center" vertical="center" wrapText="1"/>
    </xf>
    <xf numFmtId="0" fontId="6" fillId="0" borderId="31"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6" fillId="0" borderId="32" xfId="49" applyFont="1" applyFill="1" applyBorder="1" applyAlignment="1">
      <alignment horizontal="center" vertical="center" wrapText="1"/>
    </xf>
    <xf numFmtId="0" fontId="9" fillId="0" borderId="2" xfId="0" applyFont="1" applyFill="1" applyBorder="1" applyAlignment="1">
      <alignment vertical="center"/>
    </xf>
    <xf numFmtId="0" fontId="6" fillId="0" borderId="30" xfId="49" applyFont="1" applyFill="1" applyBorder="1" applyAlignment="1">
      <alignment vertical="center" wrapText="1"/>
    </xf>
    <xf numFmtId="0" fontId="6" fillId="0" borderId="30" xfId="49" applyFont="1" applyFill="1" applyBorder="1" applyAlignment="1">
      <alignment horizontal="left" vertical="center" wrapText="1"/>
    </xf>
    <xf numFmtId="0" fontId="6" fillId="0" borderId="31" xfId="49" applyFont="1" applyFill="1" applyBorder="1" applyAlignment="1">
      <alignment horizontal="left" vertical="center" wrapText="1"/>
    </xf>
    <xf numFmtId="0" fontId="6" fillId="0" borderId="32"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6" fillId="0" borderId="33" xfId="49" applyFont="1" applyFill="1" applyBorder="1" applyAlignment="1">
      <alignment horizontal="center" vertical="center" wrapText="1"/>
    </xf>
    <xf numFmtId="0" fontId="9" fillId="0" borderId="2" xfId="0" applyFont="1" applyFill="1" applyBorder="1" applyAlignment="1">
      <alignment horizontal="center" vertical="center" wrapText="1"/>
    </xf>
    <xf numFmtId="9" fontId="6" fillId="0" borderId="30" xfId="49" applyNumberFormat="1" applyFont="1" applyFill="1" applyBorder="1" applyAlignment="1">
      <alignment horizontal="center" vertical="center" wrapText="1"/>
    </xf>
    <xf numFmtId="0" fontId="6" fillId="0" borderId="2" xfId="49" applyFont="1" applyFill="1" applyBorder="1" applyAlignment="1">
      <alignment vertical="center" wrapText="1"/>
    </xf>
    <xf numFmtId="0" fontId="13" fillId="0" borderId="2" xfId="0" applyFont="1" applyFill="1" applyBorder="1" applyAlignment="1">
      <alignment horizontal="left" vertical="center" wrapText="1"/>
    </xf>
    <xf numFmtId="0" fontId="6" fillId="0" borderId="19" xfId="49" applyFont="1" applyFill="1" applyBorder="1" applyAlignment="1">
      <alignment horizontal="center" vertical="center" wrapText="1"/>
    </xf>
    <xf numFmtId="0" fontId="6" fillId="0" borderId="31" xfId="49" applyFont="1" applyFill="1" applyBorder="1" applyAlignment="1">
      <alignment vertical="center" wrapText="1"/>
    </xf>
    <xf numFmtId="0" fontId="6" fillId="0" borderId="32" xfId="49" applyFont="1" applyFill="1" applyBorder="1" applyAlignment="1">
      <alignment vertical="center" wrapText="1"/>
    </xf>
    <xf numFmtId="0" fontId="8" fillId="0" borderId="0" xfId="0" applyFont="1" applyFill="1" applyBorder="1" applyAlignment="1">
      <alignment horizontal="center" vertical="center"/>
    </xf>
    <xf numFmtId="3" fontId="12" fillId="0" borderId="2" xfId="0" applyNumberFormat="1" applyFont="1" applyFill="1" applyBorder="1" applyAlignment="1" applyProtection="1">
      <alignment horizontal="center" vertical="center"/>
    </xf>
    <xf numFmtId="0" fontId="8" fillId="0" borderId="29" xfId="0" applyFont="1" applyFill="1" applyBorder="1" applyAlignment="1">
      <alignment horizontal="right" vertical="center" wrapText="1"/>
    </xf>
    <xf numFmtId="0" fontId="6" fillId="0" borderId="1" xfId="49" applyFont="1" applyBorder="1" applyAlignment="1">
      <alignment vertical="center" wrapText="1"/>
    </xf>
    <xf numFmtId="9" fontId="6" fillId="0" borderId="2" xfId="49" applyNumberFormat="1" applyFont="1" applyBorder="1" applyAlignment="1">
      <alignment horizontal="center" vertical="center" wrapText="1"/>
    </xf>
    <xf numFmtId="0" fontId="14" fillId="0" borderId="2" xfId="0" applyFont="1" applyFill="1" applyBorder="1" applyAlignment="1">
      <alignment horizontal="center" vertical="center"/>
    </xf>
    <xf numFmtId="0" fontId="15" fillId="0" borderId="0" xfId="0" applyFont="1" applyFill="1" applyAlignment="1">
      <alignment vertical="center" wrapText="1"/>
    </xf>
    <xf numFmtId="0" fontId="6" fillId="0" borderId="19" xfId="49" applyFont="1" applyBorder="1" applyAlignment="1">
      <alignment vertical="center" wrapText="1"/>
    </xf>
    <xf numFmtId="0" fontId="10" fillId="0" borderId="25" xfId="0" applyFont="1" applyBorder="1">
      <alignment vertical="center"/>
    </xf>
    <xf numFmtId="0" fontId="16" fillId="0" borderId="0" xfId="0" applyFont="1" applyBorder="1" applyAlignment="1">
      <alignment vertical="center" wrapText="1"/>
    </xf>
    <xf numFmtId="0" fontId="10" fillId="0" borderId="25" xfId="0" applyFont="1" applyBorder="1" applyAlignment="1">
      <alignment vertical="center" wrapText="1"/>
    </xf>
    <xf numFmtId="0" fontId="17" fillId="0" borderId="25" xfId="0" applyFont="1" applyBorder="1" applyAlignment="1">
      <alignment horizontal="center" vertical="center"/>
    </xf>
    <xf numFmtId="0" fontId="10" fillId="0" borderId="29" xfId="0" applyFont="1" applyBorder="1">
      <alignment vertical="center"/>
    </xf>
    <xf numFmtId="0" fontId="8" fillId="0" borderId="29" xfId="0" applyFont="1" applyBorder="1" applyAlignment="1">
      <alignment horizontal="left" vertical="center"/>
    </xf>
    <xf numFmtId="0" fontId="10" fillId="0" borderId="22" xfId="0" applyFont="1" applyBorder="1">
      <alignment vertical="center"/>
    </xf>
    <xf numFmtId="0" fontId="18" fillId="0" borderId="2" xfId="0" applyFont="1" applyFill="1" applyBorder="1" applyAlignment="1">
      <alignment horizontal="center" vertical="center"/>
    </xf>
    <xf numFmtId="0" fontId="10" fillId="0" borderId="22" xfId="0" applyFont="1" applyBorder="1" applyAlignment="1">
      <alignment vertical="center" wrapText="1"/>
    </xf>
    <xf numFmtId="0" fontId="19" fillId="0" borderId="22" xfId="0" applyFont="1" applyBorder="1">
      <alignment vertical="center"/>
    </xf>
    <xf numFmtId="4"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xf>
    <xf numFmtId="4" fontId="8" fillId="0" borderId="2" xfId="0" applyNumberFormat="1" applyFont="1" applyFill="1" applyBorder="1" applyAlignment="1">
      <alignment horizontal="right" vertical="center"/>
    </xf>
    <xf numFmtId="0" fontId="10" fillId="0" borderId="40" xfId="0" applyFont="1" applyBorder="1">
      <alignment vertical="center"/>
    </xf>
    <xf numFmtId="0" fontId="10" fillId="0" borderId="40" xfId="0" applyFont="1" applyBorder="1" applyAlignment="1">
      <alignment vertical="center" wrapText="1"/>
    </xf>
    <xf numFmtId="0" fontId="8" fillId="0" borderId="25" xfId="0" applyFont="1" applyBorder="1" applyAlignment="1">
      <alignment horizontal="right" vertical="center" wrapText="1"/>
    </xf>
    <xf numFmtId="0" fontId="8" fillId="0" borderId="29" xfId="0" applyFont="1" applyBorder="1" applyAlignment="1">
      <alignment horizontal="center" vertical="center"/>
    </xf>
    <xf numFmtId="0" fontId="10" fillId="0" borderId="26" xfId="0" applyFont="1" applyBorder="1">
      <alignment vertical="center"/>
    </xf>
    <xf numFmtId="0" fontId="10" fillId="0" borderId="23" xfId="0" applyFont="1" applyBorder="1">
      <alignment vertical="center"/>
    </xf>
    <xf numFmtId="0" fontId="10" fillId="0" borderId="23" xfId="0" applyFont="1" applyBorder="1" applyAlignment="1">
      <alignment vertical="center" wrapText="1"/>
    </xf>
    <xf numFmtId="0" fontId="19" fillId="0" borderId="23" xfId="0" applyFont="1" applyBorder="1" applyAlignment="1">
      <alignment vertical="center" wrapText="1"/>
    </xf>
    <xf numFmtId="0" fontId="10" fillId="0" borderId="36" xfId="0" applyFont="1" applyBorder="1" applyAlignment="1">
      <alignment vertical="center" wrapText="1"/>
    </xf>
    <xf numFmtId="0" fontId="18" fillId="0" borderId="2" xfId="0" applyFont="1" applyFill="1" applyBorder="1" applyAlignment="1">
      <alignment horizontal="center" vertical="center" wrapText="1"/>
    </xf>
    <xf numFmtId="4" fontId="18" fillId="0" borderId="2" xfId="0" applyNumberFormat="1" applyFont="1" applyFill="1" applyBorder="1" applyAlignment="1">
      <alignment horizontal="right" vertical="center"/>
    </xf>
    <xf numFmtId="0" fontId="8" fillId="0" borderId="2" xfId="0" applyFont="1" applyFill="1" applyBorder="1" applyAlignment="1">
      <alignment horizontal="center" vertical="center"/>
    </xf>
    <xf numFmtId="179" fontId="8" fillId="0" borderId="2" xfId="0" applyNumberFormat="1" applyFont="1" applyFill="1" applyBorder="1" applyAlignment="1">
      <alignment horizontal="center" vertical="center"/>
    </xf>
    <xf numFmtId="179" fontId="8" fillId="0" borderId="2" xfId="0" applyNumberFormat="1" applyFont="1" applyFill="1" applyBorder="1" applyAlignment="1" applyProtection="1">
      <alignment horizontal="center" vertical="center" wrapText="1"/>
    </xf>
    <xf numFmtId="179" fontId="8" fillId="0" borderId="2" xfId="0" applyNumberFormat="1" applyFont="1" applyFill="1" applyBorder="1" applyAlignment="1">
      <alignment horizontal="right" vertical="center"/>
    </xf>
    <xf numFmtId="49" fontId="8" fillId="0" borderId="2" xfId="0" applyNumberFormat="1" applyFont="1" applyFill="1" applyBorder="1" applyAlignment="1">
      <alignment horizontal="center" vertical="center"/>
    </xf>
    <xf numFmtId="179" fontId="0" fillId="0" borderId="2" xfId="0" applyNumberFormat="1" applyFont="1" applyBorder="1" applyAlignment="1">
      <alignment horizontal="center" vertical="center"/>
    </xf>
    <xf numFmtId="179" fontId="0" fillId="0" borderId="2" xfId="0" applyNumberFormat="1" applyFont="1" applyBorder="1">
      <alignment vertical="center"/>
    </xf>
    <xf numFmtId="0" fontId="0" fillId="0" borderId="0" xfId="0" applyFont="1" applyFill="1" applyAlignment="1">
      <alignment horizontal="left" vertical="center"/>
    </xf>
    <xf numFmtId="0" fontId="0" fillId="0" borderId="0" xfId="0" applyFont="1" applyFill="1">
      <alignment vertical="center"/>
    </xf>
    <xf numFmtId="0" fontId="10" fillId="0" borderId="25" xfId="0" applyFont="1" applyFill="1" applyBorder="1">
      <alignment vertical="center"/>
    </xf>
    <xf numFmtId="0" fontId="16" fillId="0" borderId="0" xfId="0" applyFont="1" applyFill="1" applyBorder="1" applyAlignment="1">
      <alignment vertical="center" wrapText="1"/>
    </xf>
    <xf numFmtId="0" fontId="8" fillId="0" borderId="25" xfId="0" applyFont="1" applyFill="1" applyBorder="1" applyAlignment="1">
      <alignment horizontal="right" vertical="center" wrapText="1"/>
    </xf>
    <xf numFmtId="0" fontId="10" fillId="0" borderId="22" xfId="0" applyFont="1" applyFill="1" applyBorder="1">
      <alignment vertical="center"/>
    </xf>
    <xf numFmtId="0" fontId="17" fillId="0" borderId="25" xfId="0" applyFont="1" applyFill="1" applyBorder="1" applyAlignment="1">
      <alignment horizontal="center" vertical="center"/>
    </xf>
    <xf numFmtId="0" fontId="10" fillId="0" borderId="29" xfId="0" applyFont="1" applyFill="1" applyBorder="1">
      <alignment vertical="center"/>
    </xf>
    <xf numFmtId="0" fontId="8" fillId="0" borderId="29" xfId="0" applyFont="1" applyFill="1" applyBorder="1" applyAlignment="1">
      <alignment horizontal="left" vertical="center"/>
    </xf>
    <xf numFmtId="0" fontId="8" fillId="0" borderId="29" xfId="0" applyFont="1" applyFill="1" applyBorder="1" applyAlignment="1">
      <alignment horizontal="center" vertical="center"/>
    </xf>
    <xf numFmtId="0" fontId="10" fillId="0" borderId="26" xfId="0" applyFont="1" applyFill="1" applyBorder="1">
      <alignment vertical="center"/>
    </xf>
    <xf numFmtId="0" fontId="10" fillId="0" borderId="22" xfId="0" applyFont="1" applyFill="1" applyBorder="1" applyAlignment="1">
      <alignment vertical="center" wrapText="1"/>
    </xf>
    <xf numFmtId="0" fontId="10" fillId="0" borderId="23" xfId="0" applyFont="1" applyFill="1" applyBorder="1">
      <alignment vertical="center"/>
    </xf>
    <xf numFmtId="0" fontId="10" fillId="0" borderId="23" xfId="0" applyFont="1" applyFill="1" applyBorder="1" applyAlignment="1">
      <alignment vertical="center" wrapText="1"/>
    </xf>
    <xf numFmtId="0" fontId="10" fillId="0" borderId="22" xfId="0" applyFont="1" applyFill="1" applyBorder="1" applyAlignment="1">
      <alignment horizontal="left" vertical="center"/>
    </xf>
    <xf numFmtId="49" fontId="8" fillId="0" borderId="2" xfId="0" applyNumberFormat="1" applyFont="1" applyFill="1" applyBorder="1" applyAlignment="1">
      <alignment horizontal="left" vertical="center"/>
    </xf>
    <xf numFmtId="179" fontId="8" fillId="0" borderId="2" xfId="0" applyNumberFormat="1" applyFont="1" applyFill="1" applyBorder="1" applyAlignment="1">
      <alignment horizontal="left" vertical="center"/>
    </xf>
    <xf numFmtId="0" fontId="10" fillId="0" borderId="23" xfId="0" applyFont="1" applyFill="1" applyBorder="1" applyAlignment="1">
      <alignment horizontal="left" vertical="center" wrapText="1"/>
    </xf>
    <xf numFmtId="49" fontId="8" fillId="0" borderId="2" xfId="0" applyNumberFormat="1" applyFont="1" applyFill="1" applyBorder="1" applyAlignment="1" applyProtection="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2" xfId="0" applyFont="1" applyFill="1" applyBorder="1" applyAlignment="1">
      <alignment horizontal="left" vertical="center"/>
    </xf>
    <xf numFmtId="179" fontId="10" fillId="0" borderId="2" xfId="0" applyNumberFormat="1"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2" xfId="0" applyFont="1" applyFill="1" applyBorder="1" applyAlignment="1">
      <alignment horizontal="left" vertical="center"/>
    </xf>
    <xf numFmtId="179" fontId="0" fillId="0" borderId="2" xfId="0" applyNumberFormat="1" applyFont="1" applyFill="1" applyBorder="1" applyAlignment="1">
      <alignment horizontal="left" vertical="center"/>
    </xf>
    <xf numFmtId="49" fontId="0" fillId="0" borderId="0" xfId="0" applyNumberFormat="1" applyFont="1" applyFill="1">
      <alignment vertical="center"/>
    </xf>
    <xf numFmtId="0" fontId="8" fillId="0" borderId="25" xfId="0" applyFont="1" applyFill="1" applyBorder="1">
      <alignment vertical="center"/>
    </xf>
    <xf numFmtId="0" fontId="20" fillId="0" borderId="25" xfId="0" applyFont="1" applyFill="1" applyBorder="1" applyAlignment="1">
      <alignment vertical="center" wrapText="1"/>
    </xf>
    <xf numFmtId="0" fontId="21" fillId="0" borderId="25" xfId="0" applyFont="1" applyFill="1" applyBorder="1" applyAlignment="1">
      <alignment horizontal="right" vertical="center" wrapText="1"/>
    </xf>
    <xf numFmtId="0" fontId="8" fillId="0" borderId="29" xfId="0" applyFont="1" applyFill="1" applyBorder="1" applyAlignment="1">
      <alignment horizontal="right" vertical="center"/>
    </xf>
    <xf numFmtId="0" fontId="10" fillId="0" borderId="36" xfId="0" applyFont="1" applyFill="1" applyBorder="1">
      <alignment vertical="center"/>
    </xf>
    <xf numFmtId="49" fontId="0" fillId="0" borderId="2" xfId="0" applyNumberFormat="1" applyFont="1" applyFill="1" applyBorder="1" applyAlignment="1">
      <alignment horizontal="left" vertical="center"/>
    </xf>
    <xf numFmtId="0" fontId="0" fillId="0" borderId="2" xfId="0" applyFont="1" applyFill="1" applyBorder="1" applyAlignment="1">
      <alignment horizontal="left" vertical="center" wrapText="1"/>
    </xf>
    <xf numFmtId="0" fontId="20" fillId="0" borderId="23" xfId="0" applyFont="1" applyFill="1" applyBorder="1" applyAlignment="1">
      <alignment vertical="center" wrapText="1"/>
    </xf>
    <xf numFmtId="0" fontId="20" fillId="0" borderId="0" xfId="0" applyFont="1" applyFill="1" applyBorder="1" applyAlignment="1">
      <alignment vertical="center" wrapText="1"/>
    </xf>
    <xf numFmtId="0" fontId="10" fillId="0" borderId="40" xfId="0" applyFont="1" applyFill="1" applyBorder="1">
      <alignment vertical="center"/>
    </xf>
    <xf numFmtId="178" fontId="8" fillId="0" borderId="2" xfId="0" applyNumberFormat="1" applyFont="1" applyFill="1" applyBorder="1" applyAlignment="1">
      <alignment horizontal="center" vertical="center"/>
    </xf>
    <xf numFmtId="0" fontId="22" fillId="2" borderId="2" xfId="0" applyFont="1" applyFill="1" applyBorder="1" applyAlignment="1">
      <alignment horizontal="left" vertical="center" wrapText="1"/>
    </xf>
    <xf numFmtId="178" fontId="0" fillId="0" borderId="2" xfId="0" applyNumberFormat="1" applyFont="1" applyFill="1" applyBorder="1" applyAlignment="1">
      <alignment horizontal="center" vertical="center"/>
    </xf>
    <xf numFmtId="0" fontId="0" fillId="0" borderId="2" xfId="0" applyFont="1" applyFill="1" applyBorder="1">
      <alignment vertical="center"/>
    </xf>
    <xf numFmtId="0" fontId="10" fillId="0" borderId="36" xfId="0" applyFont="1" applyFill="1" applyBorder="1" applyAlignment="1">
      <alignment vertical="center" wrapText="1"/>
    </xf>
    <xf numFmtId="0" fontId="23" fillId="0" borderId="0" xfId="0" applyFont="1" applyFill="1">
      <alignment vertical="center"/>
    </xf>
    <xf numFmtId="0" fontId="20" fillId="0" borderId="29" xfId="0" applyFont="1" applyFill="1" applyBorder="1" applyAlignment="1">
      <alignment vertical="center" wrapText="1"/>
    </xf>
    <xf numFmtId="0" fontId="12" fillId="0" borderId="22" xfId="0" applyFont="1" applyFill="1" applyBorder="1">
      <alignment vertical="center"/>
    </xf>
    <xf numFmtId="0" fontId="12" fillId="0" borderId="2" xfId="0" applyFont="1" applyFill="1" applyBorder="1" applyAlignment="1">
      <alignment horizontal="left" vertical="center"/>
    </xf>
    <xf numFmtId="178" fontId="12" fillId="0" borderId="2" xfId="0" applyNumberFormat="1" applyFont="1" applyFill="1" applyBorder="1" applyAlignment="1">
      <alignment horizontal="left" vertical="center"/>
    </xf>
    <xf numFmtId="178" fontId="8" fillId="0" borderId="2" xfId="0" applyNumberFormat="1" applyFont="1" applyFill="1" applyBorder="1" applyAlignment="1">
      <alignment horizontal="left" vertical="center"/>
    </xf>
    <xf numFmtId="0" fontId="8" fillId="0" borderId="2" xfId="0" applyFont="1" applyFill="1" applyBorder="1" applyAlignment="1">
      <alignment horizontal="left" vertical="center" wrapText="1"/>
    </xf>
    <xf numFmtId="49" fontId="10" fillId="0" borderId="2" xfId="0" applyNumberFormat="1"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29" xfId="0" applyFont="1" applyFill="1" applyBorder="1" applyAlignment="1">
      <alignment vertical="center" wrapText="1"/>
    </xf>
    <xf numFmtId="4" fontId="12" fillId="0" borderId="2" xfId="0" applyNumberFormat="1" applyFont="1" applyFill="1" applyBorder="1" applyAlignment="1">
      <alignment horizontal="left" vertical="center"/>
    </xf>
    <xf numFmtId="4" fontId="12" fillId="0" borderId="2" xfId="0" applyNumberFormat="1" applyFont="1" applyFill="1" applyBorder="1" applyAlignment="1">
      <alignment horizontal="right" vertical="center"/>
    </xf>
    <xf numFmtId="49" fontId="8" fillId="0" borderId="2" xfId="0" applyNumberFormat="1" applyFont="1" applyFill="1" applyBorder="1" applyAlignment="1">
      <alignment horizontal="right" vertical="center"/>
    </xf>
    <xf numFmtId="178" fontId="10" fillId="0" borderId="2" xfId="0" applyNumberFormat="1" applyFont="1" applyFill="1" applyBorder="1" applyAlignment="1">
      <alignment horizontal="left" vertical="center"/>
    </xf>
    <xf numFmtId="49" fontId="10" fillId="0" borderId="2" xfId="0" applyNumberFormat="1" applyFont="1" applyFill="1" applyBorder="1">
      <alignment vertical="center"/>
    </xf>
    <xf numFmtId="178" fontId="0" fillId="0" borderId="2" xfId="0" applyNumberFormat="1" applyFont="1" applyFill="1" applyBorder="1" applyAlignment="1">
      <alignment horizontal="left" vertical="center"/>
    </xf>
    <xf numFmtId="49" fontId="0" fillId="0" borderId="2" xfId="0" applyNumberFormat="1" applyFont="1" applyFill="1" applyBorder="1">
      <alignment vertical="center"/>
    </xf>
    <xf numFmtId="0" fontId="10" fillId="0" borderId="2" xfId="0" applyFont="1" applyFill="1" applyBorder="1">
      <alignment vertical="center"/>
    </xf>
    <xf numFmtId="0" fontId="20" fillId="0" borderId="22" xfId="0" applyFont="1" applyFill="1" applyBorder="1" applyAlignment="1">
      <alignment vertical="center" wrapText="1"/>
    </xf>
    <xf numFmtId="0" fontId="20" fillId="0" borderId="26" xfId="0" applyFont="1" applyFill="1" applyBorder="1" applyAlignment="1">
      <alignment vertical="center" wrapText="1"/>
    </xf>
    <xf numFmtId="0" fontId="24" fillId="0" borderId="23" xfId="0" applyFont="1" applyFill="1" applyBorder="1" applyAlignment="1">
      <alignment vertical="center" wrapText="1"/>
    </xf>
    <xf numFmtId="0" fontId="21" fillId="0" borderId="22" xfId="0" applyFont="1" applyFill="1" applyBorder="1">
      <alignment vertical="center"/>
    </xf>
    <xf numFmtId="0" fontId="20" fillId="0" borderId="25" xfId="0" applyFont="1" applyFill="1" applyBorder="1">
      <alignment vertical="center"/>
    </xf>
    <xf numFmtId="0" fontId="21" fillId="0" borderId="25" xfId="0" applyFont="1" applyFill="1" applyBorder="1" applyAlignment="1">
      <alignment horizontal="right" vertical="center"/>
    </xf>
    <xf numFmtId="0" fontId="20" fillId="0" borderId="22" xfId="0" applyFont="1" applyFill="1" applyBorder="1">
      <alignment vertical="center"/>
    </xf>
    <xf numFmtId="0" fontId="25" fillId="0" borderId="25" xfId="0" applyFont="1" applyFill="1" applyBorder="1" applyAlignment="1">
      <alignment horizontal="center" vertical="center"/>
    </xf>
    <xf numFmtId="0" fontId="25" fillId="0" borderId="29" xfId="0" applyFont="1" applyFill="1" applyBorder="1" applyAlignment="1">
      <alignment horizontal="center" vertical="center"/>
    </xf>
    <xf numFmtId="0" fontId="21" fillId="0" borderId="0" xfId="0" applyFont="1" applyFill="1" applyAlignment="1">
      <alignment horizontal="right" vertical="center"/>
    </xf>
    <xf numFmtId="179" fontId="26" fillId="0" borderId="2" xfId="0" applyNumberFormat="1" applyFont="1" applyBorder="1" applyAlignment="1">
      <alignment horizontal="right" vertical="center"/>
    </xf>
    <xf numFmtId="0" fontId="20" fillId="0" borderId="40" xfId="0" applyFont="1" applyFill="1" applyBorder="1">
      <alignment vertical="center"/>
    </xf>
    <xf numFmtId="0" fontId="20" fillId="0" borderId="27" xfId="0" applyFont="1" applyFill="1" applyBorder="1" applyAlignment="1">
      <alignment vertical="center" wrapText="1"/>
    </xf>
    <xf numFmtId="0" fontId="21" fillId="0" borderId="0" xfId="0" applyFont="1" applyFill="1" applyAlignment="1">
      <alignment vertical="center"/>
    </xf>
    <xf numFmtId="0" fontId="20" fillId="0" borderId="38" xfId="0" applyFont="1" applyFill="1" applyBorder="1" applyAlignment="1">
      <alignment vertical="center" wrapText="1"/>
    </xf>
    <xf numFmtId="0" fontId="20" fillId="0" borderId="36" xfId="0" applyFont="1" applyFill="1" applyBorder="1" applyAlignment="1">
      <alignment vertical="center" wrapText="1"/>
    </xf>
    <xf numFmtId="0" fontId="10" fillId="0" borderId="25" xfId="0" applyFont="1" applyFill="1" applyBorder="1" applyAlignment="1">
      <alignment vertical="center" wrapText="1"/>
    </xf>
    <xf numFmtId="0" fontId="19" fillId="0" borderId="22" xfId="0" applyFont="1" applyFill="1" applyBorder="1">
      <alignment vertical="center"/>
    </xf>
    <xf numFmtId="49" fontId="18" fillId="0" borderId="2" xfId="0" applyNumberFormat="1" applyFont="1" applyFill="1" applyBorder="1" applyAlignment="1">
      <alignment horizontal="center" vertical="center"/>
    </xf>
    <xf numFmtId="0" fontId="22" fillId="2" borderId="41" xfId="0" applyFont="1" applyFill="1" applyBorder="1" applyAlignment="1">
      <alignment horizontal="left" vertical="center"/>
    </xf>
    <xf numFmtId="49" fontId="10" fillId="0" borderId="2" xfId="0" applyNumberFormat="1" applyFont="1" applyFill="1" applyBorder="1" applyAlignment="1">
      <alignment vertical="center" wrapText="1"/>
    </xf>
    <xf numFmtId="179" fontId="10" fillId="0" borderId="2" xfId="0" applyNumberFormat="1" applyFont="1" applyFill="1" applyBorder="1">
      <alignment vertical="center"/>
    </xf>
    <xf numFmtId="179" fontId="0" fillId="0" borderId="2" xfId="0" applyNumberFormat="1" applyFont="1" applyFill="1" applyBorder="1">
      <alignment vertical="center"/>
    </xf>
    <xf numFmtId="0" fontId="19" fillId="0" borderId="23" xfId="0" applyFont="1" applyFill="1" applyBorder="1" applyAlignment="1">
      <alignment vertical="center" wrapText="1"/>
    </xf>
    <xf numFmtId="0" fontId="10" fillId="0" borderId="2" xfId="0" applyFont="1" applyFill="1" applyBorder="1" applyAlignment="1">
      <alignment vertical="center" wrapText="1"/>
    </xf>
    <xf numFmtId="0" fontId="10" fillId="0" borderId="0" xfId="0" applyFont="1" applyFill="1" applyBorder="1" applyAlignment="1">
      <alignment vertical="center" wrapText="1"/>
    </xf>
    <xf numFmtId="0" fontId="10" fillId="0" borderId="40" xfId="0" applyFont="1" applyFill="1" applyBorder="1" applyAlignment="1">
      <alignment vertical="center" wrapText="1"/>
    </xf>
    <xf numFmtId="0" fontId="27" fillId="0" borderId="0" xfId="0" applyFont="1" applyFill="1">
      <alignment vertical="center"/>
    </xf>
    <xf numFmtId="0" fontId="11" fillId="0" borderId="22" xfId="0" applyFont="1" applyFill="1" applyBorder="1">
      <alignment vertical="center"/>
    </xf>
    <xf numFmtId="0" fontId="11" fillId="0" borderId="23" xfId="0" applyFont="1" applyFill="1" applyBorder="1" applyAlignment="1">
      <alignment vertical="center" wrapText="1"/>
    </xf>
    <xf numFmtId="0" fontId="21" fillId="0" borderId="29" xfId="0" applyFont="1" applyFill="1" applyBorder="1" applyAlignment="1">
      <alignment horizontal="center" vertical="center"/>
    </xf>
    <xf numFmtId="178" fontId="8" fillId="0" borderId="2" xfId="0" applyNumberFormat="1" applyFont="1" applyFill="1" applyBorder="1" applyAlignment="1">
      <alignment horizontal="right" vertical="center"/>
    </xf>
    <xf numFmtId="179" fontId="22" fillId="0" borderId="2" xfId="0" applyNumberFormat="1" applyFont="1" applyBorder="1" applyAlignment="1">
      <alignment horizontal="right" vertical="center"/>
    </xf>
    <xf numFmtId="4" fontId="28" fillId="0" borderId="2" xfId="0" applyNumberFormat="1" applyFont="1" applyBorder="1" applyAlignment="1">
      <alignment horizontal="right" vertical="center"/>
    </xf>
    <xf numFmtId="179" fontId="28" fillId="0" borderId="2" xfId="0" applyNumberFormat="1" applyFont="1" applyBorder="1" applyAlignment="1">
      <alignment horizontal="right" vertical="center"/>
    </xf>
    <xf numFmtId="0" fontId="29" fillId="0" borderId="23" xfId="0" applyFont="1" applyFill="1" applyBorder="1" applyAlignment="1">
      <alignment vertical="center" wrapText="1"/>
    </xf>
    <xf numFmtId="0" fontId="29" fillId="0" borderId="22" xfId="0" applyFont="1" applyFill="1" applyBorder="1" applyAlignment="1">
      <alignment vertical="center" wrapText="1"/>
    </xf>
    <xf numFmtId="0" fontId="29" fillId="0" borderId="2" xfId="0" applyFont="1" applyFill="1" applyBorder="1" applyAlignment="1">
      <alignment vertical="center" wrapText="1"/>
    </xf>
    <xf numFmtId="0" fontId="30" fillId="0" borderId="22" xfId="0" applyFont="1" applyFill="1" applyBorder="1" applyAlignment="1">
      <alignment vertical="center" wrapText="1"/>
    </xf>
    <xf numFmtId="0" fontId="30" fillId="0" borderId="23" xfId="0" applyFont="1" applyFill="1" applyBorder="1" applyAlignment="1">
      <alignment vertical="center" wrapText="1"/>
    </xf>
    <xf numFmtId="0" fontId="29" fillId="0" borderId="40" xfId="0" applyFont="1" applyFill="1" applyBorder="1" applyAlignment="1">
      <alignment vertical="center" wrapText="1"/>
    </xf>
    <xf numFmtId="0" fontId="6" fillId="0" borderId="0" xfId="0" applyFont="1" applyFill="1" applyAlignment="1">
      <alignment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177" fontId="17" fillId="0" borderId="0"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13.xml"/><Relationship Id="rId31" Type="http://schemas.openxmlformats.org/officeDocument/2006/relationships/externalLink" Target="externalLinks/externalLink12.xml"/><Relationship Id="rId30" Type="http://schemas.openxmlformats.org/officeDocument/2006/relationships/externalLink" Target="externalLinks/externalLink11.xml"/><Relationship Id="rId3" Type="http://schemas.openxmlformats.org/officeDocument/2006/relationships/worksheet" Target="worksheets/sheet3.xml"/><Relationship Id="rId29" Type="http://schemas.openxmlformats.org/officeDocument/2006/relationships/externalLink" Target="externalLinks/externalLink10.xml"/><Relationship Id="rId28" Type="http://schemas.openxmlformats.org/officeDocument/2006/relationships/externalLink" Target="externalLinks/externalLink9.xml"/><Relationship Id="rId27" Type="http://schemas.openxmlformats.org/officeDocument/2006/relationships/externalLink" Target="externalLinks/externalLink8.xml"/><Relationship Id="rId26" Type="http://schemas.openxmlformats.org/officeDocument/2006/relationships/externalLink" Target="externalLinks/externalLink7.xml"/><Relationship Id="rId25" Type="http://schemas.openxmlformats.org/officeDocument/2006/relationships/externalLink" Target="externalLinks/externalLink6.xml"/><Relationship Id="rId24" Type="http://schemas.openxmlformats.org/officeDocument/2006/relationships/externalLink" Target="externalLinks/externalLink5.xml"/><Relationship Id="rId23" Type="http://schemas.openxmlformats.org/officeDocument/2006/relationships/externalLink" Target="externalLinks/externalLink4.xml"/><Relationship Id="rId22" Type="http://schemas.openxmlformats.org/officeDocument/2006/relationships/externalLink" Target="externalLinks/externalLink3.xml"/><Relationship Id="rId21" Type="http://schemas.openxmlformats.org/officeDocument/2006/relationships/externalLink" Target="externalLinks/externalLink2.xml"/><Relationship Id="rId20" Type="http://schemas.openxmlformats.org/officeDocument/2006/relationships/externalLink" Target="externalLinks/externalLink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A12" sqref="A12"/>
    </sheetView>
  </sheetViews>
  <sheetFormatPr defaultColWidth="9" defaultRowHeight="14.25" outlineLevelRow="2"/>
  <cols>
    <col min="1" max="1" width="123.125" style="281" customWidth="1"/>
    <col min="2" max="16384" width="9" style="281"/>
  </cols>
  <sheetData>
    <row r="1" ht="137" customHeight="1" spans="1:1">
      <c r="A1" s="282" t="s">
        <v>0</v>
      </c>
    </row>
    <row r="2" ht="46.5" spans="1:1">
      <c r="A2" s="283" t="s">
        <v>1</v>
      </c>
    </row>
    <row r="3" ht="20.25" spans="1:1">
      <c r="A3" s="284">
        <v>44960</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E13" sqref="E13"/>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148"/>
      <c r="B1" s="79"/>
      <c r="C1" s="149"/>
      <c r="D1" s="150"/>
      <c r="E1" s="150"/>
      <c r="F1" s="150"/>
      <c r="G1" s="150"/>
      <c r="H1" s="150"/>
      <c r="I1" s="163" t="s">
        <v>257</v>
      </c>
      <c r="J1" s="154"/>
    </row>
    <row r="2" ht="22.8" customHeight="1" spans="1:10">
      <c r="A2" s="148"/>
      <c r="B2" s="151" t="s">
        <v>258</v>
      </c>
      <c r="C2" s="151"/>
      <c r="D2" s="151"/>
      <c r="E2" s="151"/>
      <c r="F2" s="151"/>
      <c r="G2" s="151"/>
      <c r="H2" s="151"/>
      <c r="I2" s="151"/>
      <c r="J2" s="154" t="s">
        <v>3</v>
      </c>
    </row>
    <row r="3" ht="19.55" customHeight="1" spans="1:10">
      <c r="A3" s="152"/>
      <c r="B3" s="153" t="s">
        <v>5</v>
      </c>
      <c r="C3" s="153"/>
      <c r="D3" s="164"/>
      <c r="E3" s="164"/>
      <c r="F3" s="164"/>
      <c r="G3" s="164"/>
      <c r="H3" s="164"/>
      <c r="I3" s="164" t="s">
        <v>6</v>
      </c>
      <c r="J3" s="165"/>
    </row>
    <row r="4" ht="24.4" customHeight="1" spans="1:10">
      <c r="A4" s="154"/>
      <c r="B4" s="155" t="s">
        <v>259</v>
      </c>
      <c r="C4" s="155" t="s">
        <v>101</v>
      </c>
      <c r="D4" s="155" t="s">
        <v>260</v>
      </c>
      <c r="E4" s="155"/>
      <c r="F4" s="155"/>
      <c r="G4" s="155"/>
      <c r="H4" s="155"/>
      <c r="I4" s="155"/>
      <c r="J4" s="166"/>
    </row>
    <row r="5" ht="24.4" customHeight="1" spans="1:10">
      <c r="A5" s="156"/>
      <c r="B5" s="155"/>
      <c r="C5" s="155"/>
      <c r="D5" s="155" t="s">
        <v>59</v>
      </c>
      <c r="E5" s="170" t="s">
        <v>261</v>
      </c>
      <c r="F5" s="155" t="s">
        <v>262</v>
      </c>
      <c r="G5" s="155"/>
      <c r="H5" s="155"/>
      <c r="I5" s="155" t="s">
        <v>216</v>
      </c>
      <c r="J5" s="166"/>
    </row>
    <row r="6" ht="24.4" customHeight="1" spans="1:10">
      <c r="A6" s="156"/>
      <c r="B6" s="155"/>
      <c r="C6" s="155"/>
      <c r="D6" s="155"/>
      <c r="E6" s="170"/>
      <c r="F6" s="155" t="s">
        <v>190</v>
      </c>
      <c r="G6" s="155" t="s">
        <v>263</v>
      </c>
      <c r="H6" s="155" t="s">
        <v>264</v>
      </c>
      <c r="I6" s="155"/>
      <c r="J6" s="167"/>
    </row>
    <row r="7" ht="24" customHeight="1" spans="1:10">
      <c r="A7" s="154"/>
      <c r="B7" s="173"/>
      <c r="C7" s="174" t="s">
        <v>72</v>
      </c>
      <c r="D7" s="175">
        <v>1068633</v>
      </c>
      <c r="E7" s="175"/>
      <c r="F7" s="175">
        <v>909792</v>
      </c>
      <c r="G7" s="175"/>
      <c r="H7" s="175">
        <v>909792</v>
      </c>
      <c r="I7" s="175">
        <v>158841</v>
      </c>
      <c r="J7" s="167"/>
    </row>
    <row r="8" ht="24" customHeight="1" spans="1:10">
      <c r="A8" s="154"/>
      <c r="B8" s="176">
        <v>651</v>
      </c>
      <c r="C8" s="173" t="s">
        <v>74</v>
      </c>
      <c r="D8" s="175">
        <v>1068633</v>
      </c>
      <c r="E8" s="175"/>
      <c r="F8" s="175">
        <v>909792</v>
      </c>
      <c r="G8" s="175"/>
      <c r="H8" s="175">
        <v>909792</v>
      </c>
      <c r="I8" s="175">
        <v>158841</v>
      </c>
      <c r="J8" s="167"/>
    </row>
    <row r="9" ht="24" customHeight="1" spans="1:10">
      <c r="A9" s="154"/>
      <c r="B9" s="176" t="s">
        <v>75</v>
      </c>
      <c r="C9" s="173" t="s">
        <v>0</v>
      </c>
      <c r="D9" s="175">
        <v>815913</v>
      </c>
      <c r="E9" s="175"/>
      <c r="F9" s="175">
        <v>786672</v>
      </c>
      <c r="G9" s="175"/>
      <c r="H9" s="175">
        <v>786672</v>
      </c>
      <c r="I9" s="175">
        <v>29241</v>
      </c>
      <c r="J9" s="167"/>
    </row>
    <row r="10" ht="24" customHeight="1" spans="1:10">
      <c r="A10" s="154"/>
      <c r="B10" s="176" t="s">
        <v>76</v>
      </c>
      <c r="C10" s="173" t="s">
        <v>77</v>
      </c>
      <c r="D10" s="175">
        <v>36000</v>
      </c>
      <c r="E10" s="175"/>
      <c r="F10" s="175"/>
      <c r="G10" s="175"/>
      <c r="H10" s="175"/>
      <c r="I10" s="175">
        <v>36000</v>
      </c>
      <c r="J10" s="167"/>
    </row>
    <row r="11" ht="24" customHeight="1" spans="1:10">
      <c r="A11" s="154"/>
      <c r="B11" s="176" t="s">
        <v>78</v>
      </c>
      <c r="C11" s="173" t="s">
        <v>79</v>
      </c>
      <c r="D11" s="175">
        <v>18000</v>
      </c>
      <c r="E11" s="175"/>
      <c r="F11" s="175"/>
      <c r="G11" s="175"/>
      <c r="H11" s="175"/>
      <c r="I11" s="175">
        <v>18000</v>
      </c>
      <c r="J11" s="167"/>
    </row>
    <row r="12" ht="24" customHeight="1" spans="1:10">
      <c r="A12" s="154"/>
      <c r="B12" s="176" t="s">
        <v>80</v>
      </c>
      <c r="C12" s="173" t="s">
        <v>81</v>
      </c>
      <c r="D12" s="175">
        <v>25200</v>
      </c>
      <c r="E12" s="175"/>
      <c r="F12" s="175"/>
      <c r="G12" s="175"/>
      <c r="H12" s="175"/>
      <c r="I12" s="175">
        <v>25200</v>
      </c>
      <c r="J12" s="167"/>
    </row>
    <row r="13" ht="24" customHeight="1" spans="1:10">
      <c r="A13" s="154"/>
      <c r="B13" s="176" t="s">
        <v>82</v>
      </c>
      <c r="C13" s="173" t="s">
        <v>83</v>
      </c>
      <c r="D13" s="175">
        <v>18000</v>
      </c>
      <c r="E13" s="175"/>
      <c r="F13" s="175"/>
      <c r="G13" s="175"/>
      <c r="H13" s="175"/>
      <c r="I13" s="175">
        <v>18000</v>
      </c>
      <c r="J13" s="167"/>
    </row>
    <row r="14" ht="24" customHeight="1" spans="1:10">
      <c r="A14" s="154"/>
      <c r="B14" s="176" t="s">
        <v>84</v>
      </c>
      <c r="C14" s="173" t="s">
        <v>85</v>
      </c>
      <c r="D14" s="175">
        <v>7200</v>
      </c>
      <c r="E14" s="175"/>
      <c r="F14" s="175"/>
      <c r="G14" s="175"/>
      <c r="H14" s="175"/>
      <c r="I14" s="175">
        <v>7200</v>
      </c>
      <c r="J14" s="167"/>
    </row>
    <row r="15" ht="24" customHeight="1" spans="1:10">
      <c r="A15" s="154"/>
      <c r="B15" s="176" t="s">
        <v>86</v>
      </c>
      <c r="C15" s="173" t="s">
        <v>87</v>
      </c>
      <c r="D15" s="175">
        <v>29250</v>
      </c>
      <c r="E15" s="175"/>
      <c r="F15" s="175">
        <v>25920</v>
      </c>
      <c r="G15" s="175"/>
      <c r="H15" s="175">
        <v>25920</v>
      </c>
      <c r="I15" s="175">
        <v>3330</v>
      </c>
      <c r="J15" s="167"/>
    </row>
    <row r="16" ht="24" customHeight="1" spans="2:9">
      <c r="B16" s="176" t="s">
        <v>88</v>
      </c>
      <c r="C16" s="177" t="s">
        <v>89</v>
      </c>
      <c r="D16" s="178">
        <v>13500</v>
      </c>
      <c r="E16" s="178"/>
      <c r="F16" s="178"/>
      <c r="G16" s="178"/>
      <c r="H16" s="178"/>
      <c r="I16" s="178">
        <v>13500</v>
      </c>
    </row>
    <row r="17" ht="24" customHeight="1" spans="2:9">
      <c r="B17" s="176" t="s">
        <v>90</v>
      </c>
      <c r="C17" s="177" t="s">
        <v>91</v>
      </c>
      <c r="D17" s="178">
        <v>69570</v>
      </c>
      <c r="E17" s="178"/>
      <c r="F17" s="178">
        <v>64800</v>
      </c>
      <c r="G17" s="178"/>
      <c r="H17" s="178">
        <v>64800</v>
      </c>
      <c r="I17" s="178">
        <v>4770</v>
      </c>
    </row>
    <row r="18" ht="24" customHeight="1" spans="2:9">
      <c r="B18" s="176" t="s">
        <v>92</v>
      </c>
      <c r="C18" s="177" t="s">
        <v>93</v>
      </c>
      <c r="D18" s="178">
        <v>36000</v>
      </c>
      <c r="E18" s="178"/>
      <c r="F18" s="178">
        <v>32400</v>
      </c>
      <c r="G18" s="178"/>
      <c r="H18" s="178">
        <v>32400</v>
      </c>
      <c r="I18" s="178">
        <v>3600</v>
      </c>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B1" sqref="B1"/>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148"/>
      <c r="B1" s="79"/>
      <c r="C1" s="79"/>
      <c r="D1" s="79"/>
      <c r="E1" s="149"/>
      <c r="F1" s="149"/>
      <c r="G1" s="150"/>
      <c r="H1" s="150"/>
      <c r="I1" s="163" t="s">
        <v>265</v>
      </c>
      <c r="J1" s="154"/>
    </row>
    <row r="2" ht="22.8" customHeight="1" spans="1:10">
      <c r="A2" s="148"/>
      <c r="B2" s="151" t="s">
        <v>266</v>
      </c>
      <c r="C2" s="151"/>
      <c r="D2" s="151"/>
      <c r="E2" s="151"/>
      <c r="F2" s="151"/>
      <c r="G2" s="151"/>
      <c r="H2" s="151"/>
      <c r="I2" s="151"/>
      <c r="J2" s="154" t="s">
        <v>3</v>
      </c>
    </row>
    <row r="3" ht="19.55" customHeight="1" spans="1:10">
      <c r="A3" s="152"/>
      <c r="B3" s="153" t="s">
        <v>5</v>
      </c>
      <c r="C3" s="153"/>
      <c r="D3" s="153"/>
      <c r="E3" s="153"/>
      <c r="F3" s="153"/>
      <c r="G3" s="152"/>
      <c r="H3" s="152"/>
      <c r="I3" s="164" t="s">
        <v>6</v>
      </c>
      <c r="J3" s="165"/>
    </row>
    <row r="4" ht="24.4" customHeight="1" spans="1:10">
      <c r="A4" s="154"/>
      <c r="B4" s="155" t="s">
        <v>9</v>
      </c>
      <c r="C4" s="155"/>
      <c r="D4" s="155"/>
      <c r="E4" s="155"/>
      <c r="F4" s="155"/>
      <c r="G4" s="155" t="s">
        <v>267</v>
      </c>
      <c r="H4" s="155"/>
      <c r="I4" s="155"/>
      <c r="J4" s="166"/>
    </row>
    <row r="5" ht="24.4" customHeight="1" spans="1:10">
      <c r="A5" s="156"/>
      <c r="B5" s="155" t="s">
        <v>100</v>
      </c>
      <c r="C5" s="155"/>
      <c r="D5" s="155"/>
      <c r="E5" s="155" t="s">
        <v>70</v>
      </c>
      <c r="F5" s="155" t="s">
        <v>101</v>
      </c>
      <c r="G5" s="155" t="s">
        <v>59</v>
      </c>
      <c r="H5" s="155" t="s">
        <v>96</v>
      </c>
      <c r="I5" s="155" t="s">
        <v>97</v>
      </c>
      <c r="J5" s="166"/>
    </row>
    <row r="6" ht="24.4" customHeight="1" spans="1:10">
      <c r="A6" s="156"/>
      <c r="B6" s="155" t="s">
        <v>102</v>
      </c>
      <c r="C6" s="155" t="s">
        <v>103</v>
      </c>
      <c r="D6" s="155" t="s">
        <v>104</v>
      </c>
      <c r="E6" s="155"/>
      <c r="F6" s="155"/>
      <c r="G6" s="155"/>
      <c r="H6" s="155"/>
      <c r="I6" s="155"/>
      <c r="J6" s="167"/>
    </row>
    <row r="7" ht="22.8" customHeight="1" spans="1:10">
      <c r="A7" s="157"/>
      <c r="B7" s="155"/>
      <c r="C7" s="155"/>
      <c r="D7" s="155"/>
      <c r="E7" s="155"/>
      <c r="F7" s="155" t="s">
        <v>72</v>
      </c>
      <c r="G7" s="171"/>
      <c r="H7" s="171"/>
      <c r="I7" s="171"/>
      <c r="J7" s="168"/>
    </row>
    <row r="8" ht="22.8" customHeight="1" spans="1:10">
      <c r="A8" s="157"/>
      <c r="B8" s="155"/>
      <c r="C8" s="155"/>
      <c r="D8" s="155"/>
      <c r="E8" s="155"/>
      <c r="F8" s="155" t="s">
        <v>268</v>
      </c>
      <c r="G8" s="158"/>
      <c r="H8" s="158"/>
      <c r="I8" s="158"/>
      <c r="J8" s="168"/>
    </row>
    <row r="9" ht="22.8" customHeight="1" spans="1:10">
      <c r="A9" s="157"/>
      <c r="B9" s="155"/>
      <c r="C9" s="155"/>
      <c r="D9" s="155"/>
      <c r="E9" s="172"/>
      <c r="F9" s="172"/>
      <c r="G9" s="171"/>
      <c r="H9" s="171"/>
      <c r="I9" s="171"/>
      <c r="J9" s="168"/>
    </row>
    <row r="10" ht="22.8" customHeight="1" spans="1:10">
      <c r="A10" s="157"/>
      <c r="B10" s="155"/>
      <c r="C10" s="155"/>
      <c r="D10" s="155"/>
      <c r="E10" s="155"/>
      <c r="F10" s="155"/>
      <c r="G10" s="171"/>
      <c r="H10" s="171"/>
      <c r="I10" s="171"/>
      <c r="J10" s="168"/>
    </row>
    <row r="11" ht="22.8" customHeight="1" spans="1:10">
      <c r="A11" s="157"/>
      <c r="B11" s="155"/>
      <c r="C11" s="155"/>
      <c r="D11" s="155"/>
      <c r="E11" s="155"/>
      <c r="F11" s="155"/>
      <c r="G11" s="171"/>
      <c r="H11" s="171"/>
      <c r="I11" s="171"/>
      <c r="J11" s="168"/>
    </row>
    <row r="12" ht="22.8" customHeight="1" spans="1:10">
      <c r="A12" s="157"/>
      <c r="B12" s="155"/>
      <c r="C12" s="155"/>
      <c r="D12" s="155"/>
      <c r="E12" s="155"/>
      <c r="F12" s="155"/>
      <c r="G12" s="171"/>
      <c r="H12" s="171"/>
      <c r="I12" s="171"/>
      <c r="J12" s="168"/>
    </row>
    <row r="13" ht="22.8" customHeight="1" spans="1:10">
      <c r="A13" s="157"/>
      <c r="B13" s="155"/>
      <c r="C13" s="155"/>
      <c r="D13" s="155"/>
      <c r="E13" s="155"/>
      <c r="F13" s="155"/>
      <c r="G13" s="171"/>
      <c r="H13" s="171"/>
      <c r="I13" s="171"/>
      <c r="J13" s="168"/>
    </row>
    <row r="14" ht="22.8" customHeight="1" spans="1:10">
      <c r="A14" s="157"/>
      <c r="B14" s="155"/>
      <c r="C14" s="155"/>
      <c r="D14" s="155"/>
      <c r="E14" s="155"/>
      <c r="F14" s="155"/>
      <c r="G14" s="171"/>
      <c r="H14" s="171"/>
      <c r="I14" s="171"/>
      <c r="J14" s="168"/>
    </row>
    <row r="15" ht="22.8" customHeight="1" spans="1:10">
      <c r="A15" s="157"/>
      <c r="B15" s="155"/>
      <c r="C15" s="155"/>
      <c r="D15" s="155"/>
      <c r="E15" s="155"/>
      <c r="F15" s="155"/>
      <c r="G15" s="171"/>
      <c r="H15" s="171"/>
      <c r="I15" s="171"/>
      <c r="J15" s="168"/>
    </row>
    <row r="16" ht="22.8" customHeight="1" spans="1:10">
      <c r="A16" s="156"/>
      <c r="B16" s="159"/>
      <c r="C16" s="159"/>
      <c r="D16" s="159"/>
      <c r="E16" s="159"/>
      <c r="F16" s="159" t="s">
        <v>23</v>
      </c>
      <c r="G16" s="160"/>
      <c r="H16" s="160"/>
      <c r="I16" s="160"/>
      <c r="J16" s="166"/>
    </row>
    <row r="17" ht="22.8" customHeight="1" spans="1:10">
      <c r="A17" s="156"/>
      <c r="B17" s="159"/>
      <c r="C17" s="159"/>
      <c r="D17" s="159"/>
      <c r="E17" s="159"/>
      <c r="F17" s="159" t="s">
        <v>23</v>
      </c>
      <c r="G17" s="160"/>
      <c r="H17" s="160"/>
      <c r="I17" s="160"/>
      <c r="J17" s="166"/>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H28" sqref="H28"/>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148"/>
      <c r="B1" s="79"/>
      <c r="C1" s="149"/>
      <c r="D1" s="150"/>
      <c r="E1" s="150"/>
      <c r="F1" s="150"/>
      <c r="G1" s="150"/>
      <c r="H1" s="150"/>
      <c r="I1" s="163" t="s">
        <v>269</v>
      </c>
      <c r="J1" s="154"/>
    </row>
    <row r="2" ht="22.8" customHeight="1" spans="1:10">
      <c r="A2" s="148"/>
      <c r="B2" s="151" t="s">
        <v>270</v>
      </c>
      <c r="C2" s="151"/>
      <c r="D2" s="151"/>
      <c r="E2" s="151"/>
      <c r="F2" s="151"/>
      <c r="G2" s="151"/>
      <c r="H2" s="151"/>
      <c r="I2" s="151"/>
      <c r="J2" s="154" t="s">
        <v>3</v>
      </c>
    </row>
    <row r="3" ht="19.55" customHeight="1" spans="1:10">
      <c r="A3" s="152"/>
      <c r="B3" s="153" t="s">
        <v>5</v>
      </c>
      <c r="C3" s="153"/>
      <c r="D3" s="164"/>
      <c r="E3" s="164"/>
      <c r="F3" s="164"/>
      <c r="G3" s="164"/>
      <c r="H3" s="164"/>
      <c r="I3" s="164" t="s">
        <v>6</v>
      </c>
      <c r="J3" s="165"/>
    </row>
    <row r="4" ht="24.4" customHeight="1" spans="1:10">
      <c r="A4" s="154"/>
      <c r="B4" s="155" t="s">
        <v>259</v>
      </c>
      <c r="C4" s="155" t="s">
        <v>101</v>
      </c>
      <c r="D4" s="155" t="s">
        <v>260</v>
      </c>
      <c r="E4" s="155"/>
      <c r="F4" s="155"/>
      <c r="G4" s="155"/>
      <c r="H4" s="155"/>
      <c r="I4" s="155"/>
      <c r="J4" s="166"/>
    </row>
    <row r="5" ht="24.4" customHeight="1" spans="1:10">
      <c r="A5" s="156"/>
      <c r="B5" s="155"/>
      <c r="C5" s="155"/>
      <c r="D5" s="155" t="s">
        <v>59</v>
      </c>
      <c r="E5" s="170" t="s">
        <v>261</v>
      </c>
      <c r="F5" s="155" t="s">
        <v>262</v>
      </c>
      <c r="G5" s="155"/>
      <c r="H5" s="155"/>
      <c r="I5" s="155" t="s">
        <v>216</v>
      </c>
      <c r="J5" s="166"/>
    </row>
    <row r="6" ht="24.4" customHeight="1" spans="1:10">
      <c r="A6" s="156"/>
      <c r="B6" s="155"/>
      <c r="C6" s="155"/>
      <c r="D6" s="155"/>
      <c r="E6" s="170"/>
      <c r="F6" s="155" t="s">
        <v>190</v>
      </c>
      <c r="G6" s="155" t="s">
        <v>263</v>
      </c>
      <c r="H6" s="155" t="s">
        <v>264</v>
      </c>
      <c r="I6" s="155"/>
      <c r="J6" s="167"/>
    </row>
    <row r="7" ht="22.8" customHeight="1" spans="1:10">
      <c r="A7" s="157"/>
      <c r="B7" s="155"/>
      <c r="C7" s="155" t="s">
        <v>72</v>
      </c>
      <c r="D7" s="171"/>
      <c r="E7" s="171"/>
      <c r="F7" s="171"/>
      <c r="G7" s="171"/>
      <c r="H7" s="171"/>
      <c r="I7" s="171"/>
      <c r="J7" s="168"/>
    </row>
    <row r="8" ht="22.8" customHeight="1" spans="1:10">
      <c r="A8" s="157"/>
      <c r="B8" s="155"/>
      <c r="C8" s="155"/>
      <c r="D8" s="171"/>
      <c r="E8" s="171"/>
      <c r="F8" s="171"/>
      <c r="G8" s="171"/>
      <c r="H8" s="171"/>
      <c r="I8" s="171"/>
      <c r="J8" s="168"/>
    </row>
    <row r="9" ht="22.8" customHeight="1" spans="1:10">
      <c r="A9" s="157"/>
      <c r="B9" s="155"/>
      <c r="C9" s="155"/>
      <c r="D9" s="171"/>
      <c r="E9" s="171"/>
      <c r="F9" s="171"/>
      <c r="G9" s="171"/>
      <c r="H9" s="171"/>
      <c r="I9" s="171"/>
      <c r="J9" s="168"/>
    </row>
    <row r="10" ht="22.8" customHeight="1" spans="1:10">
      <c r="A10" s="157"/>
      <c r="B10" s="155"/>
      <c r="C10" s="155"/>
      <c r="D10" s="171"/>
      <c r="E10" s="171"/>
      <c r="F10" s="171"/>
      <c r="G10" s="171"/>
      <c r="H10" s="171"/>
      <c r="I10" s="171"/>
      <c r="J10" s="168"/>
    </row>
    <row r="11" ht="22.8" customHeight="1" spans="1:10">
      <c r="A11" s="157"/>
      <c r="B11" s="155"/>
      <c r="C11" s="155" t="s">
        <v>268</v>
      </c>
      <c r="D11" s="158"/>
      <c r="E11" s="158"/>
      <c r="F11" s="158"/>
      <c r="G11" s="158"/>
      <c r="H11" s="158"/>
      <c r="I11" s="158"/>
      <c r="J11" s="168"/>
    </row>
    <row r="12" ht="22.8" customHeight="1" spans="1:10">
      <c r="A12" s="157"/>
      <c r="B12" s="172"/>
      <c r="C12" s="172"/>
      <c r="D12" s="171"/>
      <c r="E12" s="171"/>
      <c r="F12" s="171"/>
      <c r="G12" s="171"/>
      <c r="H12" s="171"/>
      <c r="I12" s="171"/>
      <c r="J12" s="168"/>
    </row>
    <row r="13" ht="22.8" customHeight="1" spans="1:10">
      <c r="A13" s="157"/>
      <c r="B13" s="155"/>
      <c r="C13" s="155"/>
      <c r="D13" s="171"/>
      <c r="E13" s="171"/>
      <c r="F13" s="171"/>
      <c r="G13" s="171"/>
      <c r="H13" s="171"/>
      <c r="I13" s="171"/>
      <c r="J13" s="168"/>
    </row>
    <row r="14" ht="22.8" customHeight="1" spans="1:10">
      <c r="A14" s="157"/>
      <c r="B14" s="155"/>
      <c r="C14" s="155"/>
      <c r="D14" s="171"/>
      <c r="E14" s="171"/>
      <c r="F14" s="171"/>
      <c r="G14" s="171"/>
      <c r="H14" s="171"/>
      <c r="I14" s="171"/>
      <c r="J14" s="168"/>
    </row>
    <row r="15" ht="22.8" customHeight="1" spans="1:10">
      <c r="A15" s="157"/>
      <c r="B15" s="155"/>
      <c r="C15" s="155"/>
      <c r="D15" s="171"/>
      <c r="E15" s="171"/>
      <c r="F15" s="171"/>
      <c r="G15" s="171"/>
      <c r="H15" s="171"/>
      <c r="I15" s="171"/>
      <c r="J15" s="168"/>
    </row>
    <row r="16" ht="22.8" customHeight="1" spans="1:10">
      <c r="A16" s="157"/>
      <c r="B16" s="155"/>
      <c r="C16" s="155"/>
      <c r="D16" s="171"/>
      <c r="E16" s="171"/>
      <c r="F16" s="171"/>
      <c r="G16" s="171"/>
      <c r="H16" s="171"/>
      <c r="I16" s="171"/>
      <c r="J16" s="168"/>
    </row>
    <row r="17" ht="22.8" customHeight="1" spans="1:10">
      <c r="A17" s="157"/>
      <c r="B17" s="155"/>
      <c r="C17" s="155"/>
      <c r="D17" s="171"/>
      <c r="E17" s="171"/>
      <c r="F17" s="171"/>
      <c r="G17" s="171"/>
      <c r="H17" s="171"/>
      <c r="I17" s="171"/>
      <c r="J17" s="168"/>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F9" sqref="F9"/>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148"/>
      <c r="B1" s="79"/>
      <c r="C1" s="79"/>
      <c r="D1" s="79"/>
      <c r="E1" s="149"/>
      <c r="F1" s="149"/>
      <c r="G1" s="150"/>
      <c r="H1" s="150"/>
      <c r="I1" s="163" t="s">
        <v>271</v>
      </c>
      <c r="J1" s="154"/>
    </row>
    <row r="2" ht="22.8" customHeight="1" spans="1:10">
      <c r="A2" s="148"/>
      <c r="B2" s="151" t="s">
        <v>272</v>
      </c>
      <c r="C2" s="151"/>
      <c r="D2" s="151"/>
      <c r="E2" s="151"/>
      <c r="F2" s="151"/>
      <c r="G2" s="151"/>
      <c r="H2" s="151"/>
      <c r="I2" s="151"/>
      <c r="J2" s="154" t="s">
        <v>3</v>
      </c>
    </row>
    <row r="3" ht="19.55" customHeight="1" spans="1:10">
      <c r="A3" s="152"/>
      <c r="B3" s="153" t="s">
        <v>5</v>
      </c>
      <c r="C3" s="153"/>
      <c r="D3" s="153"/>
      <c r="E3" s="153"/>
      <c r="F3" s="153"/>
      <c r="G3" s="152"/>
      <c r="H3" s="152"/>
      <c r="I3" s="164" t="s">
        <v>6</v>
      </c>
      <c r="J3" s="165"/>
    </row>
    <row r="4" ht="24.4" customHeight="1" spans="1:10">
      <c r="A4" s="154"/>
      <c r="B4" s="155" t="s">
        <v>9</v>
      </c>
      <c r="C4" s="155"/>
      <c r="D4" s="155"/>
      <c r="E4" s="155"/>
      <c r="F4" s="155"/>
      <c r="G4" s="155" t="s">
        <v>273</v>
      </c>
      <c r="H4" s="155"/>
      <c r="I4" s="155"/>
      <c r="J4" s="166"/>
    </row>
    <row r="5" ht="24.4" customHeight="1" spans="1:10">
      <c r="A5" s="156"/>
      <c r="B5" s="155" t="s">
        <v>100</v>
      </c>
      <c r="C5" s="155"/>
      <c r="D5" s="155"/>
      <c r="E5" s="155" t="s">
        <v>70</v>
      </c>
      <c r="F5" s="155" t="s">
        <v>101</v>
      </c>
      <c r="G5" s="155" t="s">
        <v>59</v>
      </c>
      <c r="H5" s="155" t="s">
        <v>96</v>
      </c>
      <c r="I5" s="155" t="s">
        <v>97</v>
      </c>
      <c r="J5" s="166"/>
    </row>
    <row r="6" ht="24.4" customHeight="1" spans="1:10">
      <c r="A6" s="156"/>
      <c r="B6" s="155" t="s">
        <v>102</v>
      </c>
      <c r="C6" s="155" t="s">
        <v>103</v>
      </c>
      <c r="D6" s="155" t="s">
        <v>104</v>
      </c>
      <c r="E6" s="155"/>
      <c r="F6" s="155"/>
      <c r="G6" s="155"/>
      <c r="H6" s="155"/>
      <c r="I6" s="155"/>
      <c r="J6" s="167"/>
    </row>
    <row r="7" ht="22.8" customHeight="1" spans="1:10">
      <c r="A7" s="157"/>
      <c r="B7" s="155"/>
      <c r="C7" s="155"/>
      <c r="D7" s="155"/>
      <c r="E7" s="155"/>
      <c r="F7" s="155" t="s">
        <v>268</v>
      </c>
      <c r="G7" s="158"/>
      <c r="H7" s="158"/>
      <c r="I7" s="158"/>
      <c r="J7" s="168"/>
    </row>
    <row r="8" ht="22.8" customHeight="1" spans="1:10">
      <c r="A8" s="156"/>
      <c r="B8" s="159"/>
      <c r="C8" s="159"/>
      <c r="D8" s="159"/>
      <c r="E8" s="159"/>
      <c r="F8" s="159"/>
      <c r="G8" s="160"/>
      <c r="H8" s="160"/>
      <c r="I8" s="160"/>
      <c r="J8" s="166"/>
    </row>
    <row r="9" ht="22.8" customHeight="1" spans="1:10">
      <c r="A9" s="156"/>
      <c r="B9" s="159"/>
      <c r="C9" s="159"/>
      <c r="D9" s="159"/>
      <c r="E9" s="159"/>
      <c r="F9" s="159"/>
      <c r="G9" s="160"/>
      <c r="H9" s="160"/>
      <c r="I9" s="160"/>
      <c r="J9" s="166"/>
    </row>
    <row r="10" ht="22.8" customHeight="1" spans="1:10">
      <c r="A10" s="156"/>
      <c r="B10" s="159"/>
      <c r="C10" s="159"/>
      <c r="D10" s="159"/>
      <c r="E10" s="159"/>
      <c r="F10" s="159"/>
      <c r="G10" s="160"/>
      <c r="H10" s="160"/>
      <c r="I10" s="160"/>
      <c r="J10" s="166"/>
    </row>
    <row r="11" ht="22.8" customHeight="1" spans="1:10">
      <c r="A11" s="156"/>
      <c r="B11" s="159"/>
      <c r="C11" s="159"/>
      <c r="D11" s="159"/>
      <c r="E11" s="159"/>
      <c r="F11" s="159"/>
      <c r="G11" s="160"/>
      <c r="H11" s="160"/>
      <c r="I11" s="160"/>
      <c r="J11" s="166"/>
    </row>
    <row r="12" ht="22.8" customHeight="1" spans="1:10">
      <c r="A12" s="156"/>
      <c r="B12" s="159"/>
      <c r="C12" s="159"/>
      <c r="D12" s="159"/>
      <c r="E12" s="159"/>
      <c r="F12" s="159"/>
      <c r="G12" s="160"/>
      <c r="H12" s="160"/>
      <c r="I12" s="160"/>
      <c r="J12" s="166"/>
    </row>
    <row r="13" ht="22.8" customHeight="1" spans="1:10">
      <c r="A13" s="156"/>
      <c r="B13" s="159"/>
      <c r="C13" s="159"/>
      <c r="D13" s="159"/>
      <c r="E13" s="159"/>
      <c r="F13" s="159"/>
      <c r="G13" s="160"/>
      <c r="H13" s="160"/>
      <c r="I13" s="160"/>
      <c r="J13" s="166"/>
    </row>
    <row r="14" ht="22.8" customHeight="1" spans="1:10">
      <c r="A14" s="156"/>
      <c r="B14" s="159"/>
      <c r="C14" s="159"/>
      <c r="D14" s="159"/>
      <c r="E14" s="159"/>
      <c r="F14" s="159"/>
      <c r="G14" s="160"/>
      <c r="H14" s="160"/>
      <c r="I14" s="160"/>
      <c r="J14" s="166"/>
    </row>
    <row r="15" ht="22.8" customHeight="1" spans="1:10">
      <c r="A15" s="156"/>
      <c r="B15" s="159"/>
      <c r="C15" s="159"/>
      <c r="D15" s="159"/>
      <c r="E15" s="159"/>
      <c r="F15" s="159"/>
      <c r="G15" s="160"/>
      <c r="H15" s="160"/>
      <c r="I15" s="160"/>
      <c r="J15" s="166"/>
    </row>
    <row r="16" ht="22.8" customHeight="1" spans="1:10">
      <c r="A16" s="156"/>
      <c r="B16" s="159"/>
      <c r="C16" s="159"/>
      <c r="D16" s="159"/>
      <c r="E16" s="159"/>
      <c r="F16" s="159" t="s">
        <v>23</v>
      </c>
      <c r="G16" s="160"/>
      <c r="H16" s="160"/>
      <c r="I16" s="160"/>
      <c r="J16" s="166"/>
    </row>
    <row r="17" ht="22.8" customHeight="1" spans="1:10">
      <c r="A17" s="156"/>
      <c r="B17" s="159"/>
      <c r="C17" s="159"/>
      <c r="D17" s="159"/>
      <c r="E17" s="159"/>
      <c r="F17" s="159" t="s">
        <v>159</v>
      </c>
      <c r="G17" s="160"/>
      <c r="H17" s="160"/>
      <c r="I17" s="160"/>
      <c r="J17" s="167"/>
    </row>
    <row r="18" ht="9.75" customHeight="1" spans="1:10">
      <c r="A18" s="161"/>
      <c r="B18" s="162"/>
      <c r="C18" s="162"/>
      <c r="D18" s="162"/>
      <c r="E18" s="162"/>
      <c r="F18" s="161"/>
      <c r="G18" s="161"/>
      <c r="H18" s="161"/>
      <c r="I18" s="161"/>
      <c r="J18" s="169"/>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showGridLines="0" zoomScale="85" zoomScaleNormal="85" workbookViewId="0">
      <selection activeCell="A7" sqref="A7:C9"/>
    </sheetView>
  </sheetViews>
  <sheetFormatPr defaultColWidth="9" defaultRowHeight="14.25"/>
  <cols>
    <col min="1" max="2" width="6.125" style="41" customWidth="1"/>
    <col min="3" max="3" width="12.375" style="41" customWidth="1"/>
    <col min="4" max="4" width="38.875" style="41" customWidth="1"/>
    <col min="5" max="5" width="12.375" style="41" customWidth="1"/>
    <col min="6" max="6" width="12.625" style="41" customWidth="1"/>
    <col min="7" max="7" width="13.3833333333333" style="41" customWidth="1"/>
    <col min="8" max="8" width="13.0916666666667" style="41" customWidth="1"/>
    <col min="9" max="254" width="9" style="41"/>
    <col min="255" max="256" width="6.125" style="41" customWidth="1"/>
    <col min="257" max="257" width="12.375" style="41" customWidth="1"/>
    <col min="258" max="258" width="33.125" style="41" customWidth="1"/>
    <col min="259" max="259" width="12.375" style="41" customWidth="1"/>
    <col min="260" max="260" width="12.625" style="41" customWidth="1"/>
    <col min="261" max="261" width="4.5" style="41" customWidth="1"/>
    <col min="262" max="510" width="9" style="41"/>
    <col min="511" max="512" width="6.125" style="41" customWidth="1"/>
    <col min="513" max="513" width="12.375" style="41" customWidth="1"/>
    <col min="514" max="514" width="33.125" style="41" customWidth="1"/>
    <col min="515" max="515" width="12.375" style="41" customWidth="1"/>
    <col min="516" max="516" width="12.625" style="41" customWidth="1"/>
    <col min="517" max="517" width="4.5" style="41" customWidth="1"/>
    <col min="518" max="766" width="9" style="41"/>
    <col min="767" max="768" width="6.125" style="41" customWidth="1"/>
    <col min="769" max="769" width="12.375" style="41" customWidth="1"/>
    <col min="770" max="770" width="33.125" style="41" customWidth="1"/>
    <col min="771" max="771" width="12.375" style="41" customWidth="1"/>
    <col min="772" max="772" width="12.625" style="41" customWidth="1"/>
    <col min="773" max="773" width="4.5" style="41" customWidth="1"/>
    <col min="774" max="1022" width="9" style="41"/>
    <col min="1023" max="1024" width="6.125" style="41" customWidth="1"/>
    <col min="1025" max="1025" width="12.375" style="41" customWidth="1"/>
    <col min="1026" max="1026" width="33.125" style="41" customWidth="1"/>
    <col min="1027" max="1027" width="12.375" style="41" customWidth="1"/>
    <col min="1028" max="1028" width="12.625" style="41" customWidth="1"/>
    <col min="1029" max="1029" width="4.5" style="41" customWidth="1"/>
    <col min="1030" max="1278" width="9" style="41"/>
    <col min="1279" max="1280" width="6.125" style="41" customWidth="1"/>
    <col min="1281" max="1281" width="12.375" style="41" customWidth="1"/>
    <col min="1282" max="1282" width="33.125" style="41" customWidth="1"/>
    <col min="1283" max="1283" width="12.375" style="41" customWidth="1"/>
    <col min="1284" max="1284" width="12.625" style="41" customWidth="1"/>
    <col min="1285" max="1285" width="4.5" style="41" customWidth="1"/>
    <col min="1286" max="1534" width="9" style="41"/>
    <col min="1535" max="1536" width="6.125" style="41" customWidth="1"/>
    <col min="1537" max="1537" width="12.375" style="41" customWidth="1"/>
    <col min="1538" max="1538" width="33.125" style="41" customWidth="1"/>
    <col min="1539" max="1539" width="12.375" style="41" customWidth="1"/>
    <col min="1540" max="1540" width="12.625" style="41" customWidth="1"/>
    <col min="1541" max="1541" width="4.5" style="41" customWidth="1"/>
    <col min="1542" max="1790" width="9" style="41"/>
    <col min="1791" max="1792" width="6.125" style="41" customWidth="1"/>
    <col min="1793" max="1793" width="12.375" style="41" customWidth="1"/>
    <col min="1794" max="1794" width="33.125" style="41" customWidth="1"/>
    <col min="1795" max="1795" width="12.375" style="41" customWidth="1"/>
    <col min="1796" max="1796" width="12.625" style="41" customWidth="1"/>
    <col min="1797" max="1797" width="4.5" style="41" customWidth="1"/>
    <col min="1798" max="2046" width="9" style="41"/>
    <col min="2047" max="2048" width="6.125" style="41" customWidth="1"/>
    <col min="2049" max="2049" width="12.375" style="41" customWidth="1"/>
    <col min="2050" max="2050" width="33.125" style="41" customWidth="1"/>
    <col min="2051" max="2051" width="12.375" style="41" customWidth="1"/>
    <col min="2052" max="2052" width="12.625" style="41" customWidth="1"/>
    <col min="2053" max="2053" width="4.5" style="41" customWidth="1"/>
    <col min="2054" max="2302" width="9" style="41"/>
    <col min="2303" max="2304" width="6.125" style="41" customWidth="1"/>
    <col min="2305" max="2305" width="12.375" style="41" customWidth="1"/>
    <col min="2306" max="2306" width="33.125" style="41" customWidth="1"/>
    <col min="2307" max="2307" width="12.375" style="41" customWidth="1"/>
    <col min="2308" max="2308" width="12.625" style="41" customWidth="1"/>
    <col min="2309" max="2309" width="4.5" style="41" customWidth="1"/>
    <col min="2310" max="2558" width="9" style="41"/>
    <col min="2559" max="2560" width="6.125" style="41" customWidth="1"/>
    <col min="2561" max="2561" width="12.375" style="41" customWidth="1"/>
    <col min="2562" max="2562" width="33.125" style="41" customWidth="1"/>
    <col min="2563" max="2563" width="12.375" style="41" customWidth="1"/>
    <col min="2564" max="2564" width="12.625" style="41" customWidth="1"/>
    <col min="2565" max="2565" width="4.5" style="41" customWidth="1"/>
    <col min="2566" max="2814" width="9" style="41"/>
    <col min="2815" max="2816" width="6.125" style="41" customWidth="1"/>
    <col min="2817" max="2817" width="12.375" style="41" customWidth="1"/>
    <col min="2818" max="2818" width="33.125" style="41" customWidth="1"/>
    <col min="2819" max="2819" width="12.375" style="41" customWidth="1"/>
    <col min="2820" max="2820" width="12.625" style="41" customWidth="1"/>
    <col min="2821" max="2821" width="4.5" style="41" customWidth="1"/>
    <col min="2822" max="3070" width="9" style="41"/>
    <col min="3071" max="3072" width="6.125" style="41" customWidth="1"/>
    <col min="3073" max="3073" width="12.375" style="41" customWidth="1"/>
    <col min="3074" max="3074" width="33.125" style="41" customWidth="1"/>
    <col min="3075" max="3075" width="12.375" style="41" customWidth="1"/>
    <col min="3076" max="3076" width="12.625" style="41" customWidth="1"/>
    <col min="3077" max="3077" width="4.5" style="41" customWidth="1"/>
    <col min="3078" max="3326" width="9" style="41"/>
    <col min="3327" max="3328" width="6.125" style="41" customWidth="1"/>
    <col min="3329" max="3329" width="12.375" style="41" customWidth="1"/>
    <col min="3330" max="3330" width="33.125" style="41" customWidth="1"/>
    <col min="3331" max="3331" width="12.375" style="41" customWidth="1"/>
    <col min="3332" max="3332" width="12.625" style="41" customWidth="1"/>
    <col min="3333" max="3333" width="4.5" style="41" customWidth="1"/>
    <col min="3334" max="3582" width="9" style="41"/>
    <col min="3583" max="3584" width="6.125" style="41" customWidth="1"/>
    <col min="3585" max="3585" width="12.375" style="41" customWidth="1"/>
    <col min="3586" max="3586" width="33.125" style="41" customWidth="1"/>
    <col min="3587" max="3587" width="12.375" style="41" customWidth="1"/>
    <col min="3588" max="3588" width="12.625" style="41" customWidth="1"/>
    <col min="3589" max="3589" width="4.5" style="41" customWidth="1"/>
    <col min="3590" max="3838" width="9" style="41"/>
    <col min="3839" max="3840" width="6.125" style="41" customWidth="1"/>
    <col min="3841" max="3841" width="12.375" style="41" customWidth="1"/>
    <col min="3842" max="3842" width="33.125" style="41" customWidth="1"/>
    <col min="3843" max="3843" width="12.375" style="41" customWidth="1"/>
    <col min="3844" max="3844" width="12.625" style="41" customWidth="1"/>
    <col min="3845" max="3845" width="4.5" style="41" customWidth="1"/>
    <col min="3846" max="4094" width="9" style="41"/>
    <col min="4095" max="4096" width="6.125" style="41" customWidth="1"/>
    <col min="4097" max="4097" width="12.375" style="41" customWidth="1"/>
    <col min="4098" max="4098" width="33.125" style="41" customWidth="1"/>
    <col min="4099" max="4099" width="12.375" style="41" customWidth="1"/>
    <col min="4100" max="4100" width="12.625" style="41" customWidth="1"/>
    <col min="4101" max="4101" width="4.5" style="41" customWidth="1"/>
    <col min="4102" max="4350" width="9" style="41"/>
    <col min="4351" max="4352" width="6.125" style="41" customWidth="1"/>
    <col min="4353" max="4353" width="12.375" style="41" customWidth="1"/>
    <col min="4354" max="4354" width="33.125" style="41" customWidth="1"/>
    <col min="4355" max="4355" width="12.375" style="41" customWidth="1"/>
    <col min="4356" max="4356" width="12.625" style="41" customWidth="1"/>
    <col min="4357" max="4357" width="4.5" style="41" customWidth="1"/>
    <col min="4358" max="4606" width="9" style="41"/>
    <col min="4607" max="4608" width="6.125" style="41" customWidth="1"/>
    <col min="4609" max="4609" width="12.375" style="41" customWidth="1"/>
    <col min="4610" max="4610" width="33.125" style="41" customWidth="1"/>
    <col min="4611" max="4611" width="12.375" style="41" customWidth="1"/>
    <col min="4612" max="4612" width="12.625" style="41" customWidth="1"/>
    <col min="4613" max="4613" width="4.5" style="41" customWidth="1"/>
    <col min="4614" max="4862" width="9" style="41"/>
    <col min="4863" max="4864" width="6.125" style="41" customWidth="1"/>
    <col min="4865" max="4865" width="12.375" style="41" customWidth="1"/>
    <col min="4866" max="4866" width="33.125" style="41" customWidth="1"/>
    <col min="4867" max="4867" width="12.375" style="41" customWidth="1"/>
    <col min="4868" max="4868" width="12.625" style="41" customWidth="1"/>
    <col min="4869" max="4869" width="4.5" style="41" customWidth="1"/>
    <col min="4870" max="5118" width="9" style="41"/>
    <col min="5119" max="5120" width="6.125" style="41" customWidth="1"/>
    <col min="5121" max="5121" width="12.375" style="41" customWidth="1"/>
    <col min="5122" max="5122" width="33.125" style="41" customWidth="1"/>
    <col min="5123" max="5123" width="12.375" style="41" customWidth="1"/>
    <col min="5124" max="5124" width="12.625" style="41" customWidth="1"/>
    <col min="5125" max="5125" width="4.5" style="41" customWidth="1"/>
    <col min="5126" max="5374" width="9" style="41"/>
    <col min="5375" max="5376" width="6.125" style="41" customWidth="1"/>
    <col min="5377" max="5377" width="12.375" style="41" customWidth="1"/>
    <col min="5378" max="5378" width="33.125" style="41" customWidth="1"/>
    <col min="5379" max="5379" width="12.375" style="41" customWidth="1"/>
    <col min="5380" max="5380" width="12.625" style="41" customWidth="1"/>
    <col min="5381" max="5381" width="4.5" style="41" customWidth="1"/>
    <col min="5382" max="5630" width="9" style="41"/>
    <col min="5631" max="5632" width="6.125" style="41" customWidth="1"/>
    <col min="5633" max="5633" width="12.375" style="41" customWidth="1"/>
    <col min="5634" max="5634" width="33.125" style="41" customWidth="1"/>
    <col min="5635" max="5635" width="12.375" style="41" customWidth="1"/>
    <col min="5636" max="5636" width="12.625" style="41" customWidth="1"/>
    <col min="5637" max="5637" width="4.5" style="41" customWidth="1"/>
    <col min="5638" max="5886" width="9" style="41"/>
    <col min="5887" max="5888" width="6.125" style="41" customWidth="1"/>
    <col min="5889" max="5889" width="12.375" style="41" customWidth="1"/>
    <col min="5890" max="5890" width="33.125" style="41" customWidth="1"/>
    <col min="5891" max="5891" width="12.375" style="41" customWidth="1"/>
    <col min="5892" max="5892" width="12.625" style="41" customWidth="1"/>
    <col min="5893" max="5893" width="4.5" style="41" customWidth="1"/>
    <col min="5894" max="6142" width="9" style="41"/>
    <col min="6143" max="6144" width="6.125" style="41" customWidth="1"/>
    <col min="6145" max="6145" width="12.375" style="41" customWidth="1"/>
    <col min="6146" max="6146" width="33.125" style="41" customWidth="1"/>
    <col min="6147" max="6147" width="12.375" style="41" customWidth="1"/>
    <col min="6148" max="6148" width="12.625" style="41" customWidth="1"/>
    <col min="6149" max="6149" width="4.5" style="41" customWidth="1"/>
    <col min="6150" max="6398" width="9" style="41"/>
    <col min="6399" max="6400" width="6.125" style="41" customWidth="1"/>
    <col min="6401" max="6401" width="12.375" style="41" customWidth="1"/>
    <col min="6402" max="6402" width="33.125" style="41" customWidth="1"/>
    <col min="6403" max="6403" width="12.375" style="41" customWidth="1"/>
    <col min="6404" max="6404" width="12.625" style="41" customWidth="1"/>
    <col min="6405" max="6405" width="4.5" style="41" customWidth="1"/>
    <col min="6406" max="6654" width="9" style="41"/>
    <col min="6655" max="6656" width="6.125" style="41" customWidth="1"/>
    <col min="6657" max="6657" width="12.375" style="41" customWidth="1"/>
    <col min="6658" max="6658" width="33.125" style="41" customWidth="1"/>
    <col min="6659" max="6659" width="12.375" style="41" customWidth="1"/>
    <col min="6660" max="6660" width="12.625" style="41" customWidth="1"/>
    <col min="6661" max="6661" width="4.5" style="41" customWidth="1"/>
    <col min="6662" max="6910" width="9" style="41"/>
    <col min="6911" max="6912" width="6.125" style="41" customWidth="1"/>
    <col min="6913" max="6913" width="12.375" style="41" customWidth="1"/>
    <col min="6914" max="6914" width="33.125" style="41" customWidth="1"/>
    <col min="6915" max="6915" width="12.375" style="41" customWidth="1"/>
    <col min="6916" max="6916" width="12.625" style="41" customWidth="1"/>
    <col min="6917" max="6917" width="4.5" style="41" customWidth="1"/>
    <col min="6918" max="7166" width="9" style="41"/>
    <col min="7167" max="7168" width="6.125" style="41" customWidth="1"/>
    <col min="7169" max="7169" width="12.375" style="41" customWidth="1"/>
    <col min="7170" max="7170" width="33.125" style="41" customWidth="1"/>
    <col min="7171" max="7171" width="12.375" style="41" customWidth="1"/>
    <col min="7172" max="7172" width="12.625" style="41" customWidth="1"/>
    <col min="7173" max="7173" width="4.5" style="41" customWidth="1"/>
    <col min="7174" max="7422" width="9" style="41"/>
    <col min="7423" max="7424" width="6.125" style="41" customWidth="1"/>
    <col min="7425" max="7425" width="12.375" style="41" customWidth="1"/>
    <col min="7426" max="7426" width="33.125" style="41" customWidth="1"/>
    <col min="7427" max="7427" width="12.375" style="41" customWidth="1"/>
    <col min="7428" max="7428" width="12.625" style="41" customWidth="1"/>
    <col min="7429" max="7429" width="4.5" style="41" customWidth="1"/>
    <col min="7430" max="7678" width="9" style="41"/>
    <col min="7679" max="7680" width="6.125" style="41" customWidth="1"/>
    <col min="7681" max="7681" width="12.375" style="41" customWidth="1"/>
    <col min="7682" max="7682" width="33.125" style="41" customWidth="1"/>
    <col min="7683" max="7683" width="12.375" style="41" customWidth="1"/>
    <col min="7684" max="7684" width="12.625" style="41" customWidth="1"/>
    <col min="7685" max="7685" width="4.5" style="41" customWidth="1"/>
    <col min="7686" max="7934" width="9" style="41"/>
    <col min="7935" max="7936" width="6.125" style="41" customWidth="1"/>
    <col min="7937" max="7937" width="12.375" style="41" customWidth="1"/>
    <col min="7938" max="7938" width="33.125" style="41" customWidth="1"/>
    <col min="7939" max="7939" width="12.375" style="41" customWidth="1"/>
    <col min="7940" max="7940" width="12.625" style="41" customWidth="1"/>
    <col min="7941" max="7941" width="4.5" style="41" customWidth="1"/>
    <col min="7942" max="8190" width="9" style="41"/>
    <col min="8191" max="8192" width="6.125" style="41" customWidth="1"/>
    <col min="8193" max="8193" width="12.375" style="41" customWidth="1"/>
    <col min="8194" max="8194" width="33.125" style="41" customWidth="1"/>
    <col min="8195" max="8195" width="12.375" style="41" customWidth="1"/>
    <col min="8196" max="8196" width="12.625" style="41" customWidth="1"/>
    <col min="8197" max="8197" width="4.5" style="41" customWidth="1"/>
    <col min="8198" max="8446" width="9" style="41"/>
    <col min="8447" max="8448" width="6.125" style="41" customWidth="1"/>
    <col min="8449" max="8449" width="12.375" style="41" customWidth="1"/>
    <col min="8450" max="8450" width="33.125" style="41" customWidth="1"/>
    <col min="8451" max="8451" width="12.375" style="41" customWidth="1"/>
    <col min="8452" max="8452" width="12.625" style="41" customWidth="1"/>
    <col min="8453" max="8453" width="4.5" style="41" customWidth="1"/>
    <col min="8454" max="8702" width="9" style="41"/>
    <col min="8703" max="8704" width="6.125" style="41" customWidth="1"/>
    <col min="8705" max="8705" width="12.375" style="41" customWidth="1"/>
    <col min="8706" max="8706" width="33.125" style="41" customWidth="1"/>
    <col min="8707" max="8707" width="12.375" style="41" customWidth="1"/>
    <col min="8708" max="8708" width="12.625" style="41" customWidth="1"/>
    <col min="8709" max="8709" width="4.5" style="41" customWidth="1"/>
    <col min="8710" max="8958" width="9" style="41"/>
    <col min="8959" max="8960" width="6.125" style="41" customWidth="1"/>
    <col min="8961" max="8961" width="12.375" style="41" customWidth="1"/>
    <col min="8962" max="8962" width="33.125" style="41" customWidth="1"/>
    <col min="8963" max="8963" width="12.375" style="41" customWidth="1"/>
    <col min="8964" max="8964" width="12.625" style="41" customWidth="1"/>
    <col min="8965" max="8965" width="4.5" style="41" customWidth="1"/>
    <col min="8966" max="9214" width="9" style="41"/>
    <col min="9215" max="9216" width="6.125" style="41" customWidth="1"/>
    <col min="9217" max="9217" width="12.375" style="41" customWidth="1"/>
    <col min="9218" max="9218" width="33.125" style="41" customWidth="1"/>
    <col min="9219" max="9219" width="12.375" style="41" customWidth="1"/>
    <col min="9220" max="9220" width="12.625" style="41" customWidth="1"/>
    <col min="9221" max="9221" width="4.5" style="41" customWidth="1"/>
    <col min="9222" max="9470" width="9" style="41"/>
    <col min="9471" max="9472" width="6.125" style="41" customWidth="1"/>
    <col min="9473" max="9473" width="12.375" style="41" customWidth="1"/>
    <col min="9474" max="9474" width="33.125" style="41" customWidth="1"/>
    <col min="9475" max="9475" width="12.375" style="41" customWidth="1"/>
    <col min="9476" max="9476" width="12.625" style="41" customWidth="1"/>
    <col min="9477" max="9477" width="4.5" style="41" customWidth="1"/>
    <col min="9478" max="9726" width="9" style="41"/>
    <col min="9727" max="9728" width="6.125" style="41" customWidth="1"/>
    <col min="9729" max="9729" width="12.375" style="41" customWidth="1"/>
    <col min="9730" max="9730" width="33.125" style="41" customWidth="1"/>
    <col min="9731" max="9731" width="12.375" style="41" customWidth="1"/>
    <col min="9732" max="9732" width="12.625" style="41" customWidth="1"/>
    <col min="9733" max="9733" width="4.5" style="41" customWidth="1"/>
    <col min="9734" max="9982" width="9" style="41"/>
    <col min="9983" max="9984" width="6.125" style="41" customWidth="1"/>
    <col min="9985" max="9985" width="12.375" style="41" customWidth="1"/>
    <col min="9986" max="9986" width="33.125" style="41" customWidth="1"/>
    <col min="9987" max="9987" width="12.375" style="41" customWidth="1"/>
    <col min="9988" max="9988" width="12.625" style="41" customWidth="1"/>
    <col min="9989" max="9989" width="4.5" style="41" customWidth="1"/>
    <col min="9990" max="10238" width="9" style="41"/>
    <col min="10239" max="10240" width="6.125" style="41" customWidth="1"/>
    <col min="10241" max="10241" width="12.375" style="41" customWidth="1"/>
    <col min="10242" max="10242" width="33.125" style="41" customWidth="1"/>
    <col min="10243" max="10243" width="12.375" style="41" customWidth="1"/>
    <col min="10244" max="10244" width="12.625" style="41" customWidth="1"/>
    <col min="10245" max="10245" width="4.5" style="41" customWidth="1"/>
    <col min="10246" max="10494" width="9" style="41"/>
    <col min="10495" max="10496" width="6.125" style="41" customWidth="1"/>
    <col min="10497" max="10497" width="12.375" style="41" customWidth="1"/>
    <col min="10498" max="10498" width="33.125" style="41" customWidth="1"/>
    <col min="10499" max="10499" width="12.375" style="41" customWidth="1"/>
    <col min="10500" max="10500" width="12.625" style="41" customWidth="1"/>
    <col min="10501" max="10501" width="4.5" style="41" customWidth="1"/>
    <col min="10502" max="10750" width="9" style="41"/>
    <col min="10751" max="10752" width="6.125" style="41" customWidth="1"/>
    <col min="10753" max="10753" width="12.375" style="41" customWidth="1"/>
    <col min="10754" max="10754" width="33.125" style="41" customWidth="1"/>
    <col min="10755" max="10755" width="12.375" style="41" customWidth="1"/>
    <col min="10756" max="10756" width="12.625" style="41" customWidth="1"/>
    <col min="10757" max="10757" width="4.5" style="41" customWidth="1"/>
    <col min="10758" max="11006" width="9" style="41"/>
    <col min="11007" max="11008" width="6.125" style="41" customWidth="1"/>
    <col min="11009" max="11009" width="12.375" style="41" customWidth="1"/>
    <col min="11010" max="11010" width="33.125" style="41" customWidth="1"/>
    <col min="11011" max="11011" width="12.375" style="41" customWidth="1"/>
    <col min="11012" max="11012" width="12.625" style="41" customWidth="1"/>
    <col min="11013" max="11013" width="4.5" style="41" customWidth="1"/>
    <col min="11014" max="11262" width="9" style="41"/>
    <col min="11263" max="11264" width="6.125" style="41" customWidth="1"/>
    <col min="11265" max="11265" width="12.375" style="41" customWidth="1"/>
    <col min="11266" max="11266" width="33.125" style="41" customWidth="1"/>
    <col min="11267" max="11267" width="12.375" style="41" customWidth="1"/>
    <col min="11268" max="11268" width="12.625" style="41" customWidth="1"/>
    <col min="11269" max="11269" width="4.5" style="41" customWidth="1"/>
    <col min="11270" max="11518" width="9" style="41"/>
    <col min="11519" max="11520" width="6.125" style="41" customWidth="1"/>
    <col min="11521" max="11521" width="12.375" style="41" customWidth="1"/>
    <col min="11522" max="11522" width="33.125" style="41" customWidth="1"/>
    <col min="11523" max="11523" width="12.375" style="41" customWidth="1"/>
    <col min="11524" max="11524" width="12.625" style="41" customWidth="1"/>
    <col min="11525" max="11525" width="4.5" style="41" customWidth="1"/>
    <col min="11526" max="11774" width="9" style="41"/>
    <col min="11775" max="11776" width="6.125" style="41" customWidth="1"/>
    <col min="11777" max="11777" width="12.375" style="41" customWidth="1"/>
    <col min="11778" max="11778" width="33.125" style="41" customWidth="1"/>
    <col min="11779" max="11779" width="12.375" style="41" customWidth="1"/>
    <col min="11780" max="11780" width="12.625" style="41" customWidth="1"/>
    <col min="11781" max="11781" width="4.5" style="41" customWidth="1"/>
    <col min="11782" max="12030" width="9" style="41"/>
    <col min="12031" max="12032" width="6.125" style="41" customWidth="1"/>
    <col min="12033" max="12033" width="12.375" style="41" customWidth="1"/>
    <col min="12034" max="12034" width="33.125" style="41" customWidth="1"/>
    <col min="12035" max="12035" width="12.375" style="41" customWidth="1"/>
    <col min="12036" max="12036" width="12.625" style="41" customWidth="1"/>
    <col min="12037" max="12037" width="4.5" style="41" customWidth="1"/>
    <col min="12038" max="12286" width="9" style="41"/>
    <col min="12287" max="12288" width="6.125" style="41" customWidth="1"/>
    <col min="12289" max="12289" width="12.375" style="41" customWidth="1"/>
    <col min="12290" max="12290" width="33.125" style="41" customWidth="1"/>
    <col min="12291" max="12291" width="12.375" style="41" customWidth="1"/>
    <col min="12292" max="12292" width="12.625" style="41" customWidth="1"/>
    <col min="12293" max="12293" width="4.5" style="41" customWidth="1"/>
    <col min="12294" max="12542" width="9" style="41"/>
    <col min="12543" max="12544" width="6.125" style="41" customWidth="1"/>
    <col min="12545" max="12545" width="12.375" style="41" customWidth="1"/>
    <col min="12546" max="12546" width="33.125" style="41" customWidth="1"/>
    <col min="12547" max="12547" width="12.375" style="41" customWidth="1"/>
    <col min="12548" max="12548" width="12.625" style="41" customWidth="1"/>
    <col min="12549" max="12549" width="4.5" style="41" customWidth="1"/>
    <col min="12550" max="12798" width="9" style="41"/>
    <col min="12799" max="12800" width="6.125" style="41" customWidth="1"/>
    <col min="12801" max="12801" width="12.375" style="41" customWidth="1"/>
    <col min="12802" max="12802" width="33.125" style="41" customWidth="1"/>
    <col min="12803" max="12803" width="12.375" style="41" customWidth="1"/>
    <col min="12804" max="12804" width="12.625" style="41" customWidth="1"/>
    <col min="12805" max="12805" width="4.5" style="41" customWidth="1"/>
    <col min="12806" max="13054" width="9" style="41"/>
    <col min="13055" max="13056" width="6.125" style="41" customWidth="1"/>
    <col min="13057" max="13057" width="12.375" style="41" customWidth="1"/>
    <col min="13058" max="13058" width="33.125" style="41" customWidth="1"/>
    <col min="13059" max="13059" width="12.375" style="41" customWidth="1"/>
    <col min="13060" max="13060" width="12.625" style="41" customWidth="1"/>
    <col min="13061" max="13061" width="4.5" style="41" customWidth="1"/>
    <col min="13062" max="13310" width="9" style="41"/>
    <col min="13311" max="13312" width="6.125" style="41" customWidth="1"/>
    <col min="13313" max="13313" width="12.375" style="41" customWidth="1"/>
    <col min="13314" max="13314" width="33.125" style="41" customWidth="1"/>
    <col min="13315" max="13315" width="12.375" style="41" customWidth="1"/>
    <col min="13316" max="13316" width="12.625" style="41" customWidth="1"/>
    <col min="13317" max="13317" width="4.5" style="41" customWidth="1"/>
    <col min="13318" max="13566" width="9" style="41"/>
    <col min="13567" max="13568" width="6.125" style="41" customWidth="1"/>
    <col min="13569" max="13569" width="12.375" style="41" customWidth="1"/>
    <col min="13570" max="13570" width="33.125" style="41" customWidth="1"/>
    <col min="13571" max="13571" width="12.375" style="41" customWidth="1"/>
    <col min="13572" max="13572" width="12.625" style="41" customWidth="1"/>
    <col min="13573" max="13573" width="4.5" style="41" customWidth="1"/>
    <col min="13574" max="13822" width="9" style="41"/>
    <col min="13823" max="13824" width="6.125" style="41" customWidth="1"/>
    <col min="13825" max="13825" width="12.375" style="41" customWidth="1"/>
    <col min="13826" max="13826" width="33.125" style="41" customWidth="1"/>
    <col min="13827" max="13827" width="12.375" style="41" customWidth="1"/>
    <col min="13828" max="13828" width="12.625" style="41" customWidth="1"/>
    <col min="13829" max="13829" width="4.5" style="41" customWidth="1"/>
    <col min="13830" max="14078" width="9" style="41"/>
    <col min="14079" max="14080" width="6.125" style="41" customWidth="1"/>
    <col min="14081" max="14081" width="12.375" style="41" customWidth="1"/>
    <col min="14082" max="14082" width="33.125" style="41" customWidth="1"/>
    <col min="14083" max="14083" width="12.375" style="41" customWidth="1"/>
    <col min="14084" max="14084" width="12.625" style="41" customWidth="1"/>
    <col min="14085" max="14085" width="4.5" style="41" customWidth="1"/>
    <col min="14086" max="14334" width="9" style="41"/>
    <col min="14335" max="14336" width="6.125" style="41" customWidth="1"/>
    <col min="14337" max="14337" width="12.375" style="41" customWidth="1"/>
    <col min="14338" max="14338" width="33.125" style="41" customWidth="1"/>
    <col min="14339" max="14339" width="12.375" style="41" customWidth="1"/>
    <col min="14340" max="14340" width="12.625" style="41" customWidth="1"/>
    <col min="14341" max="14341" width="4.5" style="41" customWidth="1"/>
    <col min="14342" max="14590" width="9" style="41"/>
    <col min="14591" max="14592" width="6.125" style="41" customWidth="1"/>
    <col min="14593" max="14593" width="12.375" style="41" customWidth="1"/>
    <col min="14594" max="14594" width="33.125" style="41" customWidth="1"/>
    <col min="14595" max="14595" width="12.375" style="41" customWidth="1"/>
    <col min="14596" max="14596" width="12.625" style="41" customWidth="1"/>
    <col min="14597" max="14597" width="4.5" style="41" customWidth="1"/>
    <col min="14598" max="14846" width="9" style="41"/>
    <col min="14847" max="14848" width="6.125" style="41" customWidth="1"/>
    <col min="14849" max="14849" width="12.375" style="41" customWidth="1"/>
    <col min="14850" max="14850" width="33.125" style="41" customWidth="1"/>
    <col min="14851" max="14851" width="12.375" style="41" customWidth="1"/>
    <col min="14852" max="14852" width="12.625" style="41" customWidth="1"/>
    <col min="14853" max="14853" width="4.5" style="41" customWidth="1"/>
    <col min="14854" max="15102" width="9" style="41"/>
    <col min="15103" max="15104" width="6.125" style="41" customWidth="1"/>
    <col min="15105" max="15105" width="12.375" style="41" customWidth="1"/>
    <col min="15106" max="15106" width="33.125" style="41" customWidth="1"/>
    <col min="15107" max="15107" width="12.375" style="41" customWidth="1"/>
    <col min="15108" max="15108" width="12.625" style="41" customWidth="1"/>
    <col min="15109" max="15109" width="4.5" style="41" customWidth="1"/>
    <col min="15110" max="15358" width="9" style="41"/>
    <col min="15359" max="15360" width="6.125" style="41" customWidth="1"/>
    <col min="15361" max="15361" width="12.375" style="41" customWidth="1"/>
    <col min="15362" max="15362" width="33.125" style="41" customWidth="1"/>
    <col min="15363" max="15363" width="12.375" style="41" customWidth="1"/>
    <col min="15364" max="15364" width="12.625" style="41" customWidth="1"/>
    <col min="15365" max="15365" width="4.5" style="41" customWidth="1"/>
    <col min="15366" max="15614" width="9" style="41"/>
    <col min="15615" max="15616" width="6.125" style="41" customWidth="1"/>
    <col min="15617" max="15617" width="12.375" style="41" customWidth="1"/>
    <col min="15618" max="15618" width="33.125" style="41" customWidth="1"/>
    <col min="15619" max="15619" width="12.375" style="41" customWidth="1"/>
    <col min="15620" max="15620" width="12.625" style="41" customWidth="1"/>
    <col min="15621" max="15621" width="4.5" style="41" customWidth="1"/>
    <col min="15622" max="15870" width="9" style="41"/>
    <col min="15871" max="15872" width="6.125" style="41" customWidth="1"/>
    <col min="15873" max="15873" width="12.375" style="41" customWidth="1"/>
    <col min="15874" max="15874" width="33.125" style="41" customWidth="1"/>
    <col min="15875" max="15875" width="12.375" style="41" customWidth="1"/>
    <col min="15876" max="15876" width="12.625" style="41" customWidth="1"/>
    <col min="15877" max="15877" width="4.5" style="41" customWidth="1"/>
    <col min="15878" max="16126" width="9" style="41"/>
    <col min="16127" max="16128" width="6.125" style="41" customWidth="1"/>
    <col min="16129" max="16129" width="12.375" style="41" customWidth="1"/>
    <col min="16130" max="16130" width="33.125" style="41" customWidth="1"/>
    <col min="16131" max="16131" width="12.375" style="41" customWidth="1"/>
    <col min="16132" max="16132" width="12.625" style="41" customWidth="1"/>
    <col min="16133" max="16133" width="4.5" style="41" customWidth="1"/>
    <col min="16134" max="16384" width="9" style="41"/>
  </cols>
  <sheetData>
    <row r="1" ht="15.75" spans="1:7">
      <c r="A1" s="117"/>
      <c r="B1" s="118"/>
      <c r="C1" s="118"/>
      <c r="D1" s="118"/>
      <c r="E1" s="118"/>
      <c r="F1" s="118"/>
      <c r="G1" s="111" t="s">
        <v>274</v>
      </c>
    </row>
    <row r="2" ht="25.5" spans="1:7">
      <c r="A2" s="119" t="s">
        <v>275</v>
      </c>
      <c r="B2" s="120"/>
      <c r="C2" s="120"/>
      <c r="D2" s="120"/>
      <c r="E2" s="120"/>
      <c r="F2" s="120"/>
      <c r="G2" s="45"/>
    </row>
    <row r="3" ht="17" customHeight="1" spans="1:7">
      <c r="A3" s="46"/>
      <c r="B3" s="47"/>
      <c r="C3" s="47"/>
      <c r="D3" s="47"/>
      <c r="E3" s="47"/>
      <c r="F3" s="48"/>
      <c r="G3" s="142" t="s">
        <v>6</v>
      </c>
    </row>
    <row r="4" ht="13.5" spans="1:9">
      <c r="A4" s="50" t="s">
        <v>276</v>
      </c>
      <c r="B4" s="50"/>
      <c r="C4" s="50"/>
      <c r="D4" s="50"/>
      <c r="E4" s="50"/>
      <c r="F4" s="50"/>
      <c r="G4" s="51"/>
      <c r="H4" s="51"/>
      <c r="I4" s="51"/>
    </row>
    <row r="5" ht="24.95" customHeight="1" spans="1:7">
      <c r="A5" s="52" t="s">
        <v>277</v>
      </c>
      <c r="B5" s="53"/>
      <c r="C5" s="53"/>
      <c r="D5" s="54" t="s">
        <v>278</v>
      </c>
      <c r="E5" s="54"/>
      <c r="F5" s="54"/>
      <c r="G5" s="54"/>
    </row>
    <row r="6" ht="24.95" customHeight="1" spans="1:7">
      <c r="A6" s="52" t="s">
        <v>279</v>
      </c>
      <c r="B6" s="53"/>
      <c r="C6" s="53"/>
      <c r="D6" s="52" t="s">
        <v>0</v>
      </c>
      <c r="E6" s="53"/>
      <c r="F6" s="53"/>
      <c r="G6" s="55"/>
    </row>
    <row r="7" ht="24.95" customHeight="1" spans="1:7">
      <c r="A7" s="54" t="s">
        <v>280</v>
      </c>
      <c r="B7" s="56"/>
      <c r="C7" s="56"/>
      <c r="D7" s="57" t="s">
        <v>281</v>
      </c>
      <c r="E7" s="54" t="s">
        <v>282</v>
      </c>
      <c r="F7" s="54"/>
      <c r="G7" s="54"/>
    </row>
    <row r="8" ht="24.95" customHeight="1" spans="1:7">
      <c r="A8" s="56"/>
      <c r="B8" s="56"/>
      <c r="C8" s="56"/>
      <c r="D8" s="57" t="s">
        <v>283</v>
      </c>
      <c r="E8" s="54" t="s">
        <v>282</v>
      </c>
      <c r="F8" s="54"/>
      <c r="G8" s="54"/>
    </row>
    <row r="9" ht="24.95" customHeight="1" spans="1:7">
      <c r="A9" s="56"/>
      <c r="B9" s="56"/>
      <c r="C9" s="56"/>
      <c r="D9" s="57" t="s">
        <v>284</v>
      </c>
      <c r="E9" s="54"/>
      <c r="F9" s="54"/>
      <c r="G9" s="54"/>
    </row>
    <row r="10" ht="24.95" customHeight="1" spans="1:7">
      <c r="A10" s="54" t="s">
        <v>285</v>
      </c>
      <c r="B10" s="54" t="s">
        <v>286</v>
      </c>
      <c r="C10" s="54"/>
      <c r="D10" s="54"/>
      <c r="E10" s="54"/>
      <c r="F10" s="54"/>
      <c r="G10" s="54"/>
    </row>
    <row r="11" ht="72.75" customHeight="1" spans="1:7">
      <c r="A11" s="54"/>
      <c r="B11" s="58" t="s">
        <v>287</v>
      </c>
      <c r="C11" s="59"/>
      <c r="D11" s="59"/>
      <c r="E11" s="59"/>
      <c r="F11" s="59"/>
      <c r="G11" s="60"/>
    </row>
    <row r="12" ht="44.25" customHeight="1" spans="1:7">
      <c r="A12" s="61" t="s">
        <v>288</v>
      </c>
      <c r="B12" s="61" t="s">
        <v>289</v>
      </c>
      <c r="C12" s="54" t="s">
        <v>290</v>
      </c>
      <c r="D12" s="54" t="s">
        <v>291</v>
      </c>
      <c r="E12" s="54" t="s">
        <v>292</v>
      </c>
      <c r="F12" s="54"/>
      <c r="G12" s="54"/>
    </row>
    <row r="13" ht="25.5" customHeight="1" spans="1:7">
      <c r="A13" s="62"/>
      <c r="B13" s="61" t="s">
        <v>293</v>
      </c>
      <c r="C13" s="143" t="s">
        <v>294</v>
      </c>
      <c r="D13" s="61" t="s">
        <v>295</v>
      </c>
      <c r="E13" s="52" t="s">
        <v>296</v>
      </c>
      <c r="F13" s="53"/>
      <c r="G13" s="55"/>
    </row>
    <row r="14" ht="35.25" customHeight="1" spans="1:7">
      <c r="A14" s="62"/>
      <c r="B14" s="62"/>
      <c r="C14" s="143" t="s">
        <v>297</v>
      </c>
      <c r="D14" s="54" t="s">
        <v>298</v>
      </c>
      <c r="E14" s="144"/>
      <c r="F14" s="144"/>
      <c r="G14" s="144"/>
    </row>
    <row r="15" ht="25.5" customHeight="1" spans="1:7">
      <c r="A15" s="62"/>
      <c r="B15" s="62"/>
      <c r="C15" s="143" t="s">
        <v>299</v>
      </c>
      <c r="D15" s="145" t="s">
        <v>300</v>
      </c>
      <c r="E15" s="54" t="s">
        <v>282</v>
      </c>
      <c r="F15" s="54"/>
      <c r="G15" s="54"/>
    </row>
    <row r="16" ht="25.5" customHeight="1" spans="1:7">
      <c r="A16" s="62"/>
      <c r="B16" s="63"/>
      <c r="C16" s="67" t="s">
        <v>301</v>
      </c>
      <c r="D16" s="54" t="s">
        <v>302</v>
      </c>
      <c r="E16" s="52" t="s">
        <v>303</v>
      </c>
      <c r="F16" s="53"/>
      <c r="G16" s="55"/>
    </row>
    <row r="17" ht="65.25" customHeight="1" spans="1:7">
      <c r="A17" s="62"/>
      <c r="B17" s="61" t="s">
        <v>304</v>
      </c>
      <c r="C17" s="67" t="s">
        <v>305</v>
      </c>
      <c r="D17" s="146" t="s">
        <v>306</v>
      </c>
      <c r="E17" s="52"/>
      <c r="F17" s="53"/>
      <c r="G17" s="55"/>
    </row>
    <row r="18" ht="67.5" customHeight="1" spans="1:7">
      <c r="A18" s="62"/>
      <c r="B18" s="62"/>
      <c r="C18" s="67" t="s">
        <v>307</v>
      </c>
      <c r="D18" s="67" t="s">
        <v>308</v>
      </c>
      <c r="E18" s="52"/>
      <c r="F18" s="53"/>
      <c r="G18" s="55"/>
    </row>
    <row r="19" ht="24.95" customHeight="1" spans="1:7">
      <c r="A19" s="62"/>
      <c r="B19" s="61" t="s">
        <v>309</v>
      </c>
      <c r="C19" s="143" t="s">
        <v>309</v>
      </c>
      <c r="D19" s="68" t="s">
        <v>310</v>
      </c>
      <c r="E19" s="69" t="s">
        <v>311</v>
      </c>
      <c r="F19" s="70"/>
      <c r="G19" s="71"/>
    </row>
    <row r="20" ht="24.95" customHeight="1" spans="1:7">
      <c r="A20" s="63"/>
      <c r="B20" s="63"/>
      <c r="C20" s="147"/>
      <c r="D20" s="72"/>
      <c r="E20" s="73"/>
      <c r="F20" s="74"/>
      <c r="G20" s="75"/>
    </row>
  </sheetData>
  <mergeCells count="29">
    <mergeCell ref="A1:F1"/>
    <mergeCell ref="A2:F2"/>
    <mergeCell ref="A3:F3"/>
    <mergeCell ref="A4:F4"/>
    <mergeCell ref="A5:C5"/>
    <mergeCell ref="D5:G5"/>
    <mergeCell ref="A6:C6"/>
    <mergeCell ref="D6:G6"/>
    <mergeCell ref="E7:G7"/>
    <mergeCell ref="E8:G8"/>
    <mergeCell ref="E9:G9"/>
    <mergeCell ref="B10:G10"/>
    <mergeCell ref="B11:G11"/>
    <mergeCell ref="E12:G12"/>
    <mergeCell ref="E13:G13"/>
    <mergeCell ref="E14:G14"/>
    <mergeCell ref="E15:G15"/>
    <mergeCell ref="E16:G16"/>
    <mergeCell ref="E17:G17"/>
    <mergeCell ref="E18:G18"/>
    <mergeCell ref="A10:A11"/>
    <mergeCell ref="A12:A20"/>
    <mergeCell ref="B13:B16"/>
    <mergeCell ref="B17:B18"/>
    <mergeCell ref="B19:B20"/>
    <mergeCell ref="C19:C20"/>
    <mergeCell ref="D19:D20"/>
    <mergeCell ref="A7:C9"/>
    <mergeCell ref="E19:G20"/>
  </mergeCells>
  <printOptions horizontalCentered="1"/>
  <pageMargins left="0.55" right="0.432638888888889" top="0.354166666666667" bottom="0.354166666666667" header="0.314583333333333" footer="0.31458333333333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view="pageBreakPreview" zoomScale="130" zoomScaleNormal="100" workbookViewId="0">
      <selection activeCell="F13" sqref="F13:I13"/>
    </sheetView>
  </sheetViews>
  <sheetFormatPr defaultColWidth="6.875" defaultRowHeight="12.75" customHeight="1"/>
  <cols>
    <col min="1" max="1" width="12" style="76" customWidth="1"/>
    <col min="2" max="2" width="11.5" style="77" customWidth="1"/>
    <col min="3" max="3" width="12.25" style="77" customWidth="1"/>
    <col min="4" max="4" width="10.875" style="78" customWidth="1"/>
    <col min="5" max="5" width="15.125" style="77" customWidth="1"/>
    <col min="6" max="6" width="10" style="77" customWidth="1"/>
    <col min="7" max="7" width="9.5" style="77" customWidth="1"/>
    <col min="8" max="8" width="9.875" style="77" customWidth="1"/>
    <col min="9" max="9" width="10" style="77" customWidth="1"/>
    <col min="10" max="16384" width="6.875" style="77"/>
  </cols>
  <sheetData>
    <row r="1" customHeight="1" spans="1:9">
      <c r="A1" s="79"/>
      <c r="B1" s="80"/>
      <c r="C1" s="80"/>
      <c r="D1" s="80"/>
      <c r="E1" s="80"/>
      <c r="F1" s="80"/>
      <c r="G1" s="80"/>
      <c r="H1" s="81" t="s">
        <v>312</v>
      </c>
      <c r="I1" s="111"/>
    </row>
    <row r="2" ht="24" customHeight="1" spans="1:9">
      <c r="A2" s="42" t="s">
        <v>275</v>
      </c>
      <c r="B2" s="43"/>
      <c r="C2" s="43"/>
      <c r="D2" s="43"/>
      <c r="E2" s="43"/>
      <c r="F2" s="43"/>
      <c r="G2" s="43"/>
      <c r="H2" s="44"/>
      <c r="I2" s="45"/>
    </row>
    <row r="3" customHeight="1" spans="1:9">
      <c r="A3" s="82"/>
      <c r="B3" s="82"/>
      <c r="C3" s="82"/>
      <c r="D3" s="83"/>
      <c r="E3" s="83"/>
      <c r="F3" s="83"/>
      <c r="G3" s="83"/>
      <c r="H3" s="46" t="s">
        <v>6</v>
      </c>
      <c r="I3" s="112"/>
    </row>
    <row r="4" ht="21.6" customHeight="1" spans="1:9">
      <c r="A4" s="140" t="s">
        <v>313</v>
      </c>
      <c r="B4" s="140"/>
      <c r="C4" s="140"/>
      <c r="D4" s="140"/>
      <c r="E4" s="140"/>
      <c r="F4" s="140"/>
      <c r="G4" s="140"/>
      <c r="H4" s="140"/>
      <c r="I4" s="140"/>
    </row>
    <row r="5" ht="24.95" customHeight="1" spans="1:9">
      <c r="A5" s="84" t="s">
        <v>277</v>
      </c>
      <c r="B5" s="85" t="s">
        <v>314</v>
      </c>
      <c r="C5" s="85"/>
      <c r="D5" s="86"/>
      <c r="E5" s="85"/>
      <c r="F5" s="85"/>
      <c r="G5" s="85"/>
      <c r="H5" s="85"/>
      <c r="I5" s="85"/>
    </row>
    <row r="6" ht="24.95" customHeight="1" spans="1:9">
      <c r="A6" s="87" t="s">
        <v>315</v>
      </c>
      <c r="B6" s="85" t="s">
        <v>0</v>
      </c>
      <c r="C6" s="85"/>
      <c r="D6" s="86"/>
      <c r="E6" s="85"/>
      <c r="F6" s="85"/>
      <c r="G6" s="85"/>
      <c r="H6" s="85"/>
      <c r="I6" s="85"/>
    </row>
    <row r="7" ht="24.95" customHeight="1" spans="1:9">
      <c r="A7" s="88" t="s">
        <v>280</v>
      </c>
      <c r="B7" s="89" t="s">
        <v>316</v>
      </c>
      <c r="C7" s="89"/>
      <c r="D7" s="89"/>
      <c r="E7" s="141">
        <v>500000</v>
      </c>
      <c r="F7" s="141"/>
      <c r="G7" s="141"/>
      <c r="H7" s="141"/>
      <c r="I7" s="141"/>
    </row>
    <row r="8" ht="24.95" customHeight="1" spans="1:9">
      <c r="A8" s="91"/>
      <c r="B8" s="89" t="s">
        <v>317</v>
      </c>
      <c r="C8" s="89"/>
      <c r="D8" s="89"/>
      <c r="E8" s="141">
        <v>500000</v>
      </c>
      <c r="F8" s="141"/>
      <c r="G8" s="141"/>
      <c r="H8" s="141"/>
      <c r="I8" s="141"/>
    </row>
    <row r="9" ht="24.95" customHeight="1" spans="1:9">
      <c r="A9" s="91"/>
      <c r="B9" s="89" t="s">
        <v>318</v>
      </c>
      <c r="C9" s="89"/>
      <c r="D9" s="89"/>
      <c r="E9" s="92" t="s">
        <v>3</v>
      </c>
      <c r="F9" s="92"/>
      <c r="G9" s="92"/>
      <c r="H9" s="92"/>
      <c r="I9" s="92"/>
    </row>
    <row r="10" ht="77" customHeight="1" spans="1:9">
      <c r="A10" s="93" t="s">
        <v>319</v>
      </c>
      <c r="B10" s="94" t="s">
        <v>320</v>
      </c>
      <c r="C10" s="94"/>
      <c r="D10" s="94"/>
      <c r="E10" s="94"/>
      <c r="F10" s="94"/>
      <c r="G10" s="94"/>
      <c r="H10" s="94"/>
      <c r="I10" s="94"/>
    </row>
    <row r="11" ht="30" customHeight="1" spans="1:9">
      <c r="A11" s="91" t="s">
        <v>288</v>
      </c>
      <c r="B11" s="95" t="s">
        <v>321</v>
      </c>
      <c r="C11" s="95" t="s">
        <v>290</v>
      </c>
      <c r="D11" s="96" t="s">
        <v>291</v>
      </c>
      <c r="E11" s="97"/>
      <c r="F11" s="97" t="s">
        <v>292</v>
      </c>
      <c r="G11" s="97"/>
      <c r="H11" s="97"/>
      <c r="I11" s="97"/>
    </row>
    <row r="12" ht="24.95" customHeight="1" spans="1:9">
      <c r="A12" s="91"/>
      <c r="B12" s="98" t="s">
        <v>293</v>
      </c>
      <c r="C12" s="98" t="s">
        <v>294</v>
      </c>
      <c r="D12" s="99" t="s">
        <v>322</v>
      </c>
      <c r="E12" s="100"/>
      <c r="F12" s="93" t="s">
        <v>323</v>
      </c>
      <c r="G12" s="101"/>
      <c r="H12" s="101"/>
      <c r="I12" s="114"/>
    </row>
    <row r="13" ht="24.95" customHeight="1" spans="1:9">
      <c r="A13" s="91"/>
      <c r="B13" s="98"/>
      <c r="C13" s="98"/>
      <c r="D13" s="99" t="s">
        <v>324</v>
      </c>
      <c r="E13" s="100"/>
      <c r="F13" s="93" t="s">
        <v>325</v>
      </c>
      <c r="G13" s="101"/>
      <c r="H13" s="101"/>
      <c r="I13" s="114"/>
    </row>
    <row r="14" ht="24.95" customHeight="1" spans="1:9">
      <c r="A14" s="91"/>
      <c r="B14" s="98"/>
      <c r="C14" s="98"/>
      <c r="D14" s="99" t="s">
        <v>326</v>
      </c>
      <c r="E14" s="100"/>
      <c r="F14" s="93" t="s">
        <v>327</v>
      </c>
      <c r="G14" s="101"/>
      <c r="H14" s="101"/>
      <c r="I14" s="114"/>
    </row>
    <row r="15" ht="24.95" customHeight="1" spans="1:9">
      <c r="A15" s="91"/>
      <c r="B15" s="98"/>
      <c r="C15" s="98"/>
      <c r="D15" s="99" t="s">
        <v>328</v>
      </c>
      <c r="E15" s="100"/>
      <c r="F15" s="93" t="s">
        <v>323</v>
      </c>
      <c r="G15" s="101"/>
      <c r="H15" s="101"/>
      <c r="I15" s="114"/>
    </row>
    <row r="16" ht="24.95" customHeight="1" spans="1:9">
      <c r="A16" s="91"/>
      <c r="B16" s="98"/>
      <c r="C16" s="98"/>
      <c r="D16" s="99" t="s">
        <v>329</v>
      </c>
      <c r="E16" s="100"/>
      <c r="F16" s="93" t="s">
        <v>323</v>
      </c>
      <c r="G16" s="101"/>
      <c r="H16" s="101"/>
      <c r="I16" s="114"/>
    </row>
    <row r="17" ht="24.95" customHeight="1" spans="1:9">
      <c r="A17" s="91"/>
      <c r="B17" s="98"/>
      <c r="C17" s="98"/>
      <c r="D17" s="99" t="s">
        <v>330</v>
      </c>
      <c r="E17" s="100"/>
      <c r="F17" s="93" t="s">
        <v>323</v>
      </c>
      <c r="G17" s="101"/>
      <c r="H17" s="101"/>
      <c r="I17" s="114"/>
    </row>
    <row r="18" ht="24.95" customHeight="1" spans="1:9">
      <c r="A18" s="91"/>
      <c r="B18" s="98"/>
      <c r="C18" s="98"/>
      <c r="D18" s="99" t="s">
        <v>331</v>
      </c>
      <c r="E18" s="100"/>
      <c r="F18" s="93" t="s">
        <v>323</v>
      </c>
      <c r="G18" s="101"/>
      <c r="H18" s="101"/>
      <c r="I18" s="114"/>
    </row>
    <row r="19" ht="24.95" customHeight="1" spans="1:9">
      <c r="A19" s="91"/>
      <c r="B19" s="98"/>
      <c r="C19" s="98"/>
      <c r="D19" s="99" t="s">
        <v>332</v>
      </c>
      <c r="E19" s="100"/>
      <c r="F19" s="93" t="s">
        <v>323</v>
      </c>
      <c r="G19" s="101"/>
      <c r="H19" s="101"/>
      <c r="I19" s="114"/>
    </row>
    <row r="20" ht="24.95" customHeight="1" spans="1:9">
      <c r="A20" s="91"/>
      <c r="B20" s="98"/>
      <c r="C20" s="98"/>
      <c r="D20" s="99" t="s">
        <v>333</v>
      </c>
      <c r="E20" s="100"/>
      <c r="F20" s="93" t="s">
        <v>323</v>
      </c>
      <c r="G20" s="101"/>
      <c r="H20" s="101"/>
      <c r="I20" s="114"/>
    </row>
    <row r="21" ht="24.95" customHeight="1" spans="1:9">
      <c r="A21" s="91"/>
      <c r="B21" s="98"/>
      <c r="C21" s="98"/>
      <c r="D21" s="99" t="s">
        <v>334</v>
      </c>
      <c r="E21" s="100"/>
      <c r="F21" s="93" t="s">
        <v>323</v>
      </c>
      <c r="G21" s="101"/>
      <c r="H21" s="101"/>
      <c r="I21" s="114"/>
    </row>
    <row r="22" ht="24.95" customHeight="1" spans="1:9">
      <c r="A22" s="91"/>
      <c r="B22" s="98"/>
      <c r="C22" s="98"/>
      <c r="D22" s="99" t="s">
        <v>335</v>
      </c>
      <c r="E22" s="100"/>
      <c r="F22" s="93" t="s">
        <v>323</v>
      </c>
      <c r="G22" s="101"/>
      <c r="H22" s="101"/>
      <c r="I22" s="114"/>
    </row>
    <row r="23" ht="24.95" customHeight="1" spans="1:9">
      <c r="A23" s="91"/>
      <c r="B23" s="98"/>
      <c r="C23" s="98"/>
      <c r="D23" s="99" t="s">
        <v>336</v>
      </c>
      <c r="E23" s="114"/>
      <c r="F23" s="93" t="s">
        <v>337</v>
      </c>
      <c r="G23" s="101"/>
      <c r="H23" s="101"/>
      <c r="I23" s="114"/>
    </row>
    <row r="24" ht="24.95" customHeight="1" spans="1:9">
      <c r="A24" s="91"/>
      <c r="B24" s="98"/>
      <c r="C24" s="98"/>
      <c r="D24" s="99" t="s">
        <v>338</v>
      </c>
      <c r="E24" s="100"/>
      <c r="F24" s="93" t="s">
        <v>339</v>
      </c>
      <c r="G24" s="101"/>
      <c r="H24" s="101"/>
      <c r="I24" s="114"/>
    </row>
    <row r="25" ht="24.95" customHeight="1" spans="1:9">
      <c r="A25" s="91"/>
      <c r="B25" s="98"/>
      <c r="C25" s="98"/>
      <c r="D25" s="99" t="s">
        <v>340</v>
      </c>
      <c r="E25" s="114"/>
      <c r="F25" s="93" t="s">
        <v>339</v>
      </c>
      <c r="G25" s="101"/>
      <c r="H25" s="101"/>
      <c r="I25" s="114"/>
    </row>
    <row r="26" ht="24.95" customHeight="1" spans="1:9">
      <c r="A26" s="91"/>
      <c r="B26" s="98"/>
      <c r="C26" s="98"/>
      <c r="D26" s="99" t="s">
        <v>341</v>
      </c>
      <c r="E26" s="114"/>
      <c r="F26" s="93" t="s">
        <v>339</v>
      </c>
      <c r="G26" s="101"/>
      <c r="H26" s="101"/>
      <c r="I26" s="114"/>
    </row>
    <row r="27" ht="24.95" customHeight="1" spans="1:9">
      <c r="A27" s="91"/>
      <c r="B27" s="98"/>
      <c r="C27" s="91" t="s">
        <v>297</v>
      </c>
      <c r="D27" s="94" t="s">
        <v>342</v>
      </c>
      <c r="E27" s="94"/>
      <c r="F27" s="102" t="s">
        <v>343</v>
      </c>
      <c r="G27" s="102"/>
      <c r="H27" s="102"/>
      <c r="I27" s="102"/>
    </row>
    <row r="28" ht="24.95" customHeight="1" spans="1:9">
      <c r="A28" s="91"/>
      <c r="B28" s="98"/>
      <c r="C28" s="91" t="s">
        <v>301</v>
      </c>
      <c r="D28" s="94" t="s">
        <v>344</v>
      </c>
      <c r="E28" s="102"/>
      <c r="F28" s="102" t="s">
        <v>345</v>
      </c>
      <c r="G28" s="102"/>
      <c r="H28" s="102"/>
      <c r="I28" s="102"/>
    </row>
    <row r="29" ht="24.95" customHeight="1" spans="1:9">
      <c r="A29" s="91"/>
      <c r="B29" s="98"/>
      <c r="C29" s="91" t="s">
        <v>299</v>
      </c>
      <c r="D29" s="94" t="s">
        <v>346</v>
      </c>
      <c r="E29" s="102"/>
      <c r="F29" s="103" t="s">
        <v>347</v>
      </c>
      <c r="G29" s="103"/>
      <c r="H29" s="103"/>
      <c r="I29" s="103"/>
    </row>
    <row r="30" ht="24.95" customHeight="1" spans="1:9">
      <c r="A30" s="91"/>
      <c r="B30" s="104" t="s">
        <v>304</v>
      </c>
      <c r="C30" s="105" t="s">
        <v>348</v>
      </c>
      <c r="D30" s="106" t="s">
        <v>349</v>
      </c>
      <c r="E30" s="107"/>
      <c r="F30" s="106" t="s">
        <v>350</v>
      </c>
      <c r="G30" s="106"/>
      <c r="H30" s="106"/>
      <c r="I30" s="106"/>
    </row>
    <row r="31" ht="24.95" customHeight="1" spans="1:9">
      <c r="A31" s="91"/>
      <c r="B31" s="108"/>
      <c r="C31" s="105" t="s">
        <v>351</v>
      </c>
      <c r="D31" s="107"/>
      <c r="E31" s="109"/>
      <c r="F31" s="107"/>
      <c r="G31" s="109"/>
      <c r="H31" s="109"/>
      <c r="I31" s="115"/>
    </row>
    <row r="32" ht="24.95" customHeight="1" spans="1:9">
      <c r="A32" s="91"/>
      <c r="B32" s="108"/>
      <c r="C32" s="93"/>
      <c r="D32" s="107"/>
      <c r="E32" s="109"/>
      <c r="F32" s="107"/>
      <c r="G32" s="109"/>
      <c r="H32" s="109"/>
      <c r="I32" s="115"/>
    </row>
    <row r="33" ht="24.95" customHeight="1" spans="1:9">
      <c r="A33" s="91"/>
      <c r="B33" s="108"/>
      <c r="C33" s="105" t="s">
        <v>352</v>
      </c>
      <c r="D33" s="107" t="s">
        <v>353</v>
      </c>
      <c r="E33" s="109"/>
      <c r="F33" s="107" t="s">
        <v>354</v>
      </c>
      <c r="G33" s="109"/>
      <c r="H33" s="109"/>
      <c r="I33" s="115"/>
    </row>
    <row r="34" ht="24.95" customHeight="1" spans="1:9">
      <c r="A34" s="91"/>
      <c r="B34" s="108"/>
      <c r="C34" s="93" t="s">
        <v>355</v>
      </c>
      <c r="D34" s="107" t="s">
        <v>356</v>
      </c>
      <c r="E34" s="109"/>
      <c r="F34" s="107" t="s">
        <v>357</v>
      </c>
      <c r="G34" s="109"/>
      <c r="H34" s="109"/>
      <c r="I34" s="115"/>
    </row>
    <row r="35" ht="24.95" customHeight="1" spans="1:9">
      <c r="A35" s="91"/>
      <c r="B35" s="91" t="s">
        <v>309</v>
      </c>
      <c r="C35" s="110" t="s">
        <v>358</v>
      </c>
      <c r="D35" s="94" t="s">
        <v>359</v>
      </c>
      <c r="E35" s="94"/>
      <c r="F35" s="94" t="s">
        <v>311</v>
      </c>
      <c r="G35" s="94"/>
      <c r="H35" s="94"/>
      <c r="I35" s="94"/>
    </row>
  </sheetData>
  <mergeCells count="70">
    <mergeCell ref="H1:I1"/>
    <mergeCell ref="A2:H2"/>
    <mergeCell ref="A3:D3"/>
    <mergeCell ref="H3:I3"/>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A7:A9"/>
    <mergeCell ref="A11:A35"/>
    <mergeCell ref="B12:B29"/>
    <mergeCell ref="B30:B34"/>
    <mergeCell ref="C12:C26"/>
    <mergeCell ref="C31:C32"/>
  </mergeCells>
  <pageMargins left="0.75" right="0.75" top="1" bottom="1" header="0.509722222222222" footer="0.509722222222222"/>
  <pageSetup paperSize="9" scale="78"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showGridLines="0" zoomScale="85" zoomScaleNormal="85" workbookViewId="0">
      <selection activeCell="E18" sqref="E18:G18"/>
    </sheetView>
  </sheetViews>
  <sheetFormatPr defaultColWidth="9" defaultRowHeight="14.25"/>
  <cols>
    <col min="1" max="2" width="6.125" style="116" customWidth="1"/>
    <col min="3" max="3" width="12.375" style="116" customWidth="1"/>
    <col min="4" max="4" width="33.125" style="116" customWidth="1"/>
    <col min="5" max="5" width="12.375" style="116" customWidth="1"/>
    <col min="6" max="6" width="12.625" style="116" customWidth="1"/>
    <col min="7" max="7" width="12.35" style="116" customWidth="1"/>
    <col min="8" max="16384" width="9" style="116"/>
  </cols>
  <sheetData>
    <row r="1" ht="15.75" spans="1:8">
      <c r="A1" s="117"/>
      <c r="B1" s="118"/>
      <c r="C1" s="118"/>
      <c r="D1" s="118"/>
      <c r="E1" s="118"/>
      <c r="F1" s="118"/>
      <c r="G1" s="80" t="s">
        <v>360</v>
      </c>
      <c r="H1" s="80"/>
    </row>
    <row r="2" ht="25.5" spans="1:8">
      <c r="A2" s="119" t="s">
        <v>275</v>
      </c>
      <c r="B2" s="120"/>
      <c r="C2" s="120"/>
      <c r="D2" s="120"/>
      <c r="E2" s="120"/>
      <c r="F2" s="121"/>
      <c r="G2" s="45"/>
      <c r="H2" s="45"/>
    </row>
    <row r="3" customFormat="1" ht="25" customHeight="1" spans="1:8">
      <c r="A3" s="46"/>
      <c r="B3" s="47"/>
      <c r="C3" s="47"/>
      <c r="D3" s="47"/>
      <c r="E3" s="47"/>
      <c r="F3" s="48"/>
      <c r="G3" s="49" t="s">
        <v>6</v>
      </c>
      <c r="H3" s="49"/>
    </row>
    <row r="4" customFormat="1" ht="13.5" spans="1:9">
      <c r="A4" s="50" t="s">
        <v>361</v>
      </c>
      <c r="B4" s="50"/>
      <c r="C4" s="50"/>
      <c r="D4" s="50"/>
      <c r="E4" s="50"/>
      <c r="F4" s="50"/>
      <c r="G4" s="51"/>
      <c r="H4" s="51"/>
      <c r="I4" s="51"/>
    </row>
    <row r="5" ht="24.95" customHeight="1" spans="1:7">
      <c r="A5" s="122" t="s">
        <v>277</v>
      </c>
      <c r="B5" s="123"/>
      <c r="C5" s="123"/>
      <c r="D5" s="124" t="s">
        <v>229</v>
      </c>
      <c r="E5" s="124"/>
      <c r="F5" s="124"/>
      <c r="G5" s="124"/>
    </row>
    <row r="6" ht="24.95" customHeight="1" spans="1:7">
      <c r="A6" s="122" t="s">
        <v>279</v>
      </c>
      <c r="B6" s="123"/>
      <c r="C6" s="123"/>
      <c r="D6" s="122" t="s">
        <v>0</v>
      </c>
      <c r="E6" s="123"/>
      <c r="F6" s="123"/>
      <c r="G6" s="125"/>
    </row>
    <row r="7" ht="24.95" customHeight="1" spans="1:7">
      <c r="A7" s="124" t="s">
        <v>280</v>
      </c>
      <c r="B7" s="126"/>
      <c r="C7" s="126"/>
      <c r="D7" s="127" t="s">
        <v>281</v>
      </c>
      <c r="E7" s="124">
        <v>87000</v>
      </c>
      <c r="F7" s="124"/>
      <c r="G7" s="124"/>
    </row>
    <row r="8" ht="24.95" customHeight="1" spans="1:7">
      <c r="A8" s="126"/>
      <c r="B8" s="126"/>
      <c r="C8" s="126"/>
      <c r="D8" s="127" t="s">
        <v>283</v>
      </c>
      <c r="E8" s="124">
        <v>87000</v>
      </c>
      <c r="F8" s="124"/>
      <c r="G8" s="124"/>
    </row>
    <row r="9" ht="24.95" customHeight="1" spans="1:7">
      <c r="A9" s="126"/>
      <c r="B9" s="126"/>
      <c r="C9" s="126"/>
      <c r="D9" s="127" t="s">
        <v>284</v>
      </c>
      <c r="E9" s="124">
        <v>0</v>
      </c>
      <c r="F9" s="124"/>
      <c r="G9" s="124"/>
    </row>
    <row r="10" ht="24.95" customHeight="1" spans="1:7">
      <c r="A10" s="124" t="s">
        <v>285</v>
      </c>
      <c r="B10" s="124" t="s">
        <v>286</v>
      </c>
      <c r="C10" s="124"/>
      <c r="D10" s="124"/>
      <c r="E10" s="124"/>
      <c r="F10" s="124"/>
      <c r="G10" s="124"/>
    </row>
    <row r="11" ht="60" customHeight="1" spans="1:7">
      <c r="A11" s="124"/>
      <c r="B11" s="128" t="s">
        <v>362</v>
      </c>
      <c r="C11" s="129"/>
      <c r="D11" s="129"/>
      <c r="E11" s="129"/>
      <c r="F11" s="129"/>
      <c r="G11" s="130"/>
    </row>
    <row r="12" ht="35.25" customHeight="1" spans="1:7">
      <c r="A12" s="131" t="s">
        <v>288</v>
      </c>
      <c r="B12" s="131" t="s">
        <v>289</v>
      </c>
      <c r="C12" s="124" t="s">
        <v>290</v>
      </c>
      <c r="D12" s="124" t="s">
        <v>291</v>
      </c>
      <c r="E12" s="124" t="s">
        <v>292</v>
      </c>
      <c r="F12" s="124"/>
      <c r="G12" s="124"/>
    </row>
    <row r="13" ht="35.25" customHeight="1" spans="1:7">
      <c r="A13" s="132"/>
      <c r="B13" s="131" t="s">
        <v>293</v>
      </c>
      <c r="C13" s="131" t="s">
        <v>294</v>
      </c>
      <c r="D13" s="133" t="s">
        <v>363</v>
      </c>
      <c r="E13" s="124" t="s">
        <v>364</v>
      </c>
      <c r="F13" s="124"/>
      <c r="G13" s="124"/>
    </row>
    <row r="14" ht="35.25" customHeight="1" spans="1:7">
      <c r="A14" s="132"/>
      <c r="B14" s="132"/>
      <c r="C14" s="131" t="s">
        <v>297</v>
      </c>
      <c r="D14" s="124" t="s">
        <v>365</v>
      </c>
      <c r="E14" s="134"/>
      <c r="F14" s="123"/>
      <c r="G14" s="125"/>
    </row>
    <row r="15" ht="35.25" customHeight="1" spans="1:7">
      <c r="A15" s="132"/>
      <c r="B15" s="132"/>
      <c r="C15" s="131" t="s">
        <v>301</v>
      </c>
      <c r="D15" s="124" t="s">
        <v>302</v>
      </c>
      <c r="E15" s="124" t="s">
        <v>303</v>
      </c>
      <c r="F15" s="124"/>
      <c r="G15" s="124"/>
    </row>
    <row r="16" ht="35.25" customHeight="1" spans="1:7">
      <c r="A16" s="132"/>
      <c r="B16" s="132"/>
      <c r="C16" s="131" t="s">
        <v>299</v>
      </c>
      <c r="D16" s="133" t="s">
        <v>229</v>
      </c>
      <c r="E16" s="124" t="s">
        <v>366</v>
      </c>
      <c r="F16" s="124"/>
      <c r="G16" s="124"/>
    </row>
    <row r="17" ht="35.25" customHeight="1" spans="1:7">
      <c r="A17" s="132"/>
      <c r="B17" s="131" t="s">
        <v>304</v>
      </c>
      <c r="C17" s="131" t="s">
        <v>367</v>
      </c>
      <c r="D17" s="135"/>
      <c r="E17" s="124"/>
      <c r="F17" s="124"/>
      <c r="G17" s="124"/>
    </row>
    <row r="18" ht="35.25" customHeight="1" spans="1:7">
      <c r="A18" s="132"/>
      <c r="B18" s="132"/>
      <c r="C18" s="131" t="s">
        <v>305</v>
      </c>
      <c r="D18" s="136" t="s">
        <v>368</v>
      </c>
      <c r="E18" s="124"/>
      <c r="F18" s="124"/>
      <c r="G18" s="124"/>
    </row>
    <row r="19" ht="35.25" customHeight="1" spans="1:7">
      <c r="A19" s="132"/>
      <c r="B19" s="132"/>
      <c r="C19" s="131" t="s">
        <v>369</v>
      </c>
      <c r="D19" s="135"/>
      <c r="E19" s="124"/>
      <c r="F19" s="124"/>
      <c r="G19" s="124"/>
    </row>
    <row r="20" ht="35.25" customHeight="1" spans="1:7">
      <c r="A20" s="132"/>
      <c r="B20" s="132"/>
      <c r="C20" s="131" t="s">
        <v>307</v>
      </c>
      <c r="D20" s="135" t="s">
        <v>370</v>
      </c>
      <c r="E20" s="124"/>
      <c r="F20" s="124"/>
      <c r="G20" s="124"/>
    </row>
    <row r="21" ht="35.25" customHeight="1" spans="1:7">
      <c r="A21" s="132"/>
      <c r="B21" s="131" t="s">
        <v>309</v>
      </c>
      <c r="C21" s="131" t="s">
        <v>309</v>
      </c>
      <c r="D21" s="124" t="s">
        <v>371</v>
      </c>
      <c r="E21" s="122" t="s">
        <v>311</v>
      </c>
      <c r="F21" s="123"/>
      <c r="G21" s="125"/>
    </row>
    <row r="22" ht="35.25" customHeight="1" spans="1:7">
      <c r="A22" s="137"/>
      <c r="B22" s="137"/>
      <c r="C22" s="137"/>
      <c r="D22" s="124"/>
      <c r="E22" s="127"/>
      <c r="F22" s="138"/>
      <c r="G22" s="139"/>
    </row>
  </sheetData>
  <mergeCells count="31">
    <mergeCell ref="A1:F1"/>
    <mergeCell ref="A2:F2"/>
    <mergeCell ref="A3:F3"/>
    <mergeCell ref="A4:F4"/>
    <mergeCell ref="A5:C5"/>
    <mergeCell ref="D5:G5"/>
    <mergeCell ref="A6:C6"/>
    <mergeCell ref="D6:G6"/>
    <mergeCell ref="E7:G7"/>
    <mergeCell ref="E8:G8"/>
    <mergeCell ref="E9:G9"/>
    <mergeCell ref="B10:G10"/>
    <mergeCell ref="B11:G11"/>
    <mergeCell ref="E12:G12"/>
    <mergeCell ref="E13:G13"/>
    <mergeCell ref="E14:G14"/>
    <mergeCell ref="E15:G15"/>
    <mergeCell ref="E16:G16"/>
    <mergeCell ref="E17:G17"/>
    <mergeCell ref="E18:G18"/>
    <mergeCell ref="E19:G19"/>
    <mergeCell ref="E20:G20"/>
    <mergeCell ref="E21:G21"/>
    <mergeCell ref="E22:G22"/>
    <mergeCell ref="A10:A11"/>
    <mergeCell ref="A12:A22"/>
    <mergeCell ref="B13:B16"/>
    <mergeCell ref="B17:B20"/>
    <mergeCell ref="B21:B22"/>
    <mergeCell ref="C21:C22"/>
    <mergeCell ref="A7:C9"/>
  </mergeCells>
  <printOptions horizontalCentered="1"/>
  <pageMargins left="0.55" right="0.432638888888889" top="0.354166666666667" bottom="0.354166666666667" header="0.314583333333333" footer="0.314583333333333"/>
  <pageSetup paperSize="9" orientation="portrait"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view="pageBreakPreview" zoomScale="130" zoomScaleNormal="100" workbookViewId="0">
      <selection activeCell="A2" sqref="A2:G2"/>
    </sheetView>
  </sheetViews>
  <sheetFormatPr defaultColWidth="6.875" defaultRowHeight="12.75" customHeight="1"/>
  <cols>
    <col min="1" max="1" width="12" style="76" customWidth="1"/>
    <col min="2" max="2" width="11.5" style="77" customWidth="1"/>
    <col min="3" max="3" width="10.2833333333333" style="77" customWidth="1"/>
    <col min="4" max="4" width="8.45" style="78" customWidth="1"/>
    <col min="5" max="5" width="15.125" style="77" customWidth="1"/>
    <col min="6" max="6" width="10" style="77" customWidth="1"/>
    <col min="7" max="7" width="9.5" style="77" customWidth="1"/>
    <col min="8" max="8" width="9.875" style="77" customWidth="1"/>
    <col min="9" max="9" width="3.75" style="77" customWidth="1"/>
    <col min="10" max="16384" width="6.875" style="77"/>
  </cols>
  <sheetData>
    <row r="1" customHeight="1" spans="1:9">
      <c r="A1" s="79"/>
      <c r="B1" s="80"/>
      <c r="C1" s="80"/>
      <c r="D1" s="80"/>
      <c r="E1" s="80"/>
      <c r="F1" s="80"/>
      <c r="G1" s="80"/>
      <c r="H1" s="81" t="s">
        <v>372</v>
      </c>
      <c r="I1" s="111"/>
    </row>
    <row r="2" ht="24" customHeight="1" spans="1:9">
      <c r="A2" s="42" t="s">
        <v>373</v>
      </c>
      <c r="B2" s="43"/>
      <c r="C2" s="43"/>
      <c r="D2" s="43"/>
      <c r="E2" s="43"/>
      <c r="F2" s="43"/>
      <c r="G2" s="44"/>
      <c r="H2" s="45"/>
      <c r="I2" s="45"/>
    </row>
    <row r="3" customHeight="1" spans="1:9">
      <c r="A3" s="82"/>
      <c r="B3" s="82"/>
      <c r="C3" s="82"/>
      <c r="D3" s="83"/>
      <c r="E3" s="83"/>
      <c r="F3" s="83"/>
      <c r="G3" s="83"/>
      <c r="H3" s="46" t="s">
        <v>6</v>
      </c>
      <c r="I3" s="112"/>
    </row>
    <row r="4" ht="21.6" customHeight="1" spans="1:9">
      <c r="A4" s="50" t="s">
        <v>313</v>
      </c>
      <c r="B4" s="50"/>
      <c r="C4" s="50"/>
      <c r="D4" s="50"/>
      <c r="E4" s="50"/>
      <c r="F4" s="50"/>
      <c r="G4" s="50"/>
      <c r="H4" s="51"/>
      <c r="I4" s="51"/>
    </row>
    <row r="5" ht="24.95" customHeight="1" spans="1:9">
      <c r="A5" s="84" t="s">
        <v>277</v>
      </c>
      <c r="B5" s="85" t="s">
        <v>374</v>
      </c>
      <c r="C5" s="85"/>
      <c r="D5" s="86"/>
      <c r="E5" s="85"/>
      <c r="F5" s="85"/>
      <c r="G5" s="85"/>
      <c r="H5" s="85"/>
      <c r="I5" s="85"/>
    </row>
    <row r="6" ht="24.95" customHeight="1" spans="1:11">
      <c r="A6" s="87" t="s">
        <v>315</v>
      </c>
      <c r="B6" s="85" t="s">
        <v>0</v>
      </c>
      <c r="C6" s="85"/>
      <c r="D6" s="86"/>
      <c r="E6" s="85"/>
      <c r="F6" s="85"/>
      <c r="G6" s="85"/>
      <c r="H6" s="85"/>
      <c r="I6" s="85"/>
      <c r="K6" s="113"/>
    </row>
    <row r="7" ht="24.95" customHeight="1" spans="1:9">
      <c r="A7" s="88" t="s">
        <v>280</v>
      </c>
      <c r="B7" s="89" t="s">
        <v>316</v>
      </c>
      <c r="C7" s="89"/>
      <c r="D7" s="89"/>
      <c r="E7" s="90">
        <v>33387.2</v>
      </c>
      <c r="F7" s="90"/>
      <c r="G7" s="90"/>
      <c r="H7" s="90"/>
      <c r="I7" s="90"/>
    </row>
    <row r="8" ht="24.95" customHeight="1" spans="1:9">
      <c r="A8" s="91"/>
      <c r="B8" s="89" t="s">
        <v>317</v>
      </c>
      <c r="C8" s="89"/>
      <c r="D8" s="89"/>
      <c r="E8" s="90">
        <v>33387.2</v>
      </c>
      <c r="F8" s="90"/>
      <c r="G8" s="90"/>
      <c r="H8" s="90"/>
      <c r="I8" s="90"/>
    </row>
    <row r="9" ht="24.95" customHeight="1" spans="1:9">
      <c r="A9" s="91"/>
      <c r="B9" s="89" t="s">
        <v>318</v>
      </c>
      <c r="C9" s="89"/>
      <c r="D9" s="89"/>
      <c r="E9" s="92" t="s">
        <v>3</v>
      </c>
      <c r="F9" s="92"/>
      <c r="G9" s="92"/>
      <c r="H9" s="92"/>
      <c r="I9" s="92"/>
    </row>
    <row r="10" ht="77" customHeight="1" spans="1:9">
      <c r="A10" s="93" t="s">
        <v>319</v>
      </c>
      <c r="B10" s="94" t="s">
        <v>375</v>
      </c>
      <c r="C10" s="94"/>
      <c r="D10" s="94"/>
      <c r="E10" s="94"/>
      <c r="F10" s="94"/>
      <c r="G10" s="94"/>
      <c r="H10" s="94"/>
      <c r="I10" s="94"/>
    </row>
    <row r="11" ht="30" customHeight="1" spans="1:9">
      <c r="A11" s="91" t="s">
        <v>288</v>
      </c>
      <c r="B11" s="95" t="s">
        <v>321</v>
      </c>
      <c r="C11" s="95" t="s">
        <v>290</v>
      </c>
      <c r="D11" s="96" t="s">
        <v>291</v>
      </c>
      <c r="E11" s="97"/>
      <c r="F11" s="97" t="s">
        <v>292</v>
      </c>
      <c r="G11" s="97"/>
      <c r="H11" s="97"/>
      <c r="I11" s="97"/>
    </row>
    <row r="12" ht="24.95" customHeight="1" spans="1:9">
      <c r="A12" s="91"/>
      <c r="B12" s="98" t="s">
        <v>293</v>
      </c>
      <c r="C12" s="98" t="s">
        <v>294</v>
      </c>
      <c r="D12" s="99" t="s">
        <v>376</v>
      </c>
      <c r="E12" s="100"/>
      <c r="F12" s="93" t="s">
        <v>377</v>
      </c>
      <c r="G12" s="101"/>
      <c r="H12" s="101"/>
      <c r="I12" s="114"/>
    </row>
    <row r="13" ht="24.95" customHeight="1" spans="1:9">
      <c r="A13" s="91"/>
      <c r="B13" s="98"/>
      <c r="C13" s="91" t="s">
        <v>297</v>
      </c>
      <c r="D13" s="94" t="s">
        <v>378</v>
      </c>
      <c r="E13" s="94"/>
      <c r="F13" s="102" t="s">
        <v>343</v>
      </c>
      <c r="G13" s="102"/>
      <c r="H13" s="102"/>
      <c r="I13" s="102"/>
    </row>
    <row r="14" ht="24.95" customHeight="1" spans="1:9">
      <c r="A14" s="91"/>
      <c r="B14" s="98"/>
      <c r="C14" s="91" t="s">
        <v>301</v>
      </c>
      <c r="D14" s="94" t="s">
        <v>344</v>
      </c>
      <c r="E14" s="102"/>
      <c r="F14" s="102" t="s">
        <v>345</v>
      </c>
      <c r="G14" s="102"/>
      <c r="H14" s="102"/>
      <c r="I14" s="102"/>
    </row>
    <row r="15" ht="24.95" customHeight="1" spans="1:9">
      <c r="A15" s="91"/>
      <c r="B15" s="98"/>
      <c r="C15" s="91" t="s">
        <v>299</v>
      </c>
      <c r="D15" s="94" t="s">
        <v>346</v>
      </c>
      <c r="E15" s="102"/>
      <c r="F15" s="103" t="s">
        <v>379</v>
      </c>
      <c r="G15" s="103"/>
      <c r="H15" s="103"/>
      <c r="I15" s="103"/>
    </row>
    <row r="16" ht="24.95" customHeight="1" spans="1:9">
      <c r="A16" s="91"/>
      <c r="B16" s="104" t="s">
        <v>304</v>
      </c>
      <c r="C16" s="105" t="s">
        <v>348</v>
      </c>
      <c r="D16" s="106" t="s">
        <v>380</v>
      </c>
      <c r="E16" s="107"/>
      <c r="F16" s="106"/>
      <c r="G16" s="106"/>
      <c r="H16" s="106"/>
      <c r="I16" s="106"/>
    </row>
    <row r="17" ht="24.95" customHeight="1" spans="1:9">
      <c r="A17" s="91"/>
      <c r="B17" s="108"/>
      <c r="C17" s="88" t="s">
        <v>351</v>
      </c>
      <c r="D17" s="107"/>
      <c r="E17" s="109"/>
      <c r="F17" s="107"/>
      <c r="G17" s="109"/>
      <c r="H17" s="109"/>
      <c r="I17" s="115"/>
    </row>
    <row r="18" ht="24.95" customHeight="1" spans="1:9">
      <c r="A18" s="91"/>
      <c r="B18" s="108"/>
      <c r="C18" s="88"/>
      <c r="D18" s="107"/>
      <c r="E18" s="109"/>
      <c r="F18" s="107"/>
      <c r="G18" s="109"/>
      <c r="H18" s="109"/>
      <c r="I18" s="115"/>
    </row>
    <row r="19" ht="24.95" customHeight="1" spans="1:9">
      <c r="A19" s="91"/>
      <c r="B19" s="108"/>
      <c r="C19" s="88" t="s">
        <v>352</v>
      </c>
      <c r="D19" s="107"/>
      <c r="E19" s="109"/>
      <c r="F19" s="107"/>
      <c r="G19" s="109"/>
      <c r="H19" s="109"/>
      <c r="I19" s="115"/>
    </row>
    <row r="20" ht="43" customHeight="1" spans="1:9">
      <c r="A20" s="91"/>
      <c r="B20" s="108"/>
      <c r="C20" s="88" t="s">
        <v>355</v>
      </c>
      <c r="D20" s="107" t="s">
        <v>381</v>
      </c>
      <c r="E20" s="109"/>
      <c r="F20" s="107"/>
      <c r="G20" s="109"/>
      <c r="H20" s="109"/>
      <c r="I20" s="115"/>
    </row>
    <row r="21" ht="24.95" customHeight="1" spans="1:9">
      <c r="A21" s="91"/>
      <c r="B21" s="91" t="s">
        <v>309</v>
      </c>
      <c r="C21" s="110" t="s">
        <v>358</v>
      </c>
      <c r="D21" s="94" t="s">
        <v>359</v>
      </c>
      <c r="E21" s="94"/>
      <c r="F21" s="94" t="s">
        <v>311</v>
      </c>
      <c r="G21" s="94"/>
      <c r="H21" s="94"/>
      <c r="I21" s="94"/>
    </row>
  </sheetData>
  <mergeCells count="41">
    <mergeCell ref="H1:I1"/>
    <mergeCell ref="A2:G2"/>
    <mergeCell ref="A3:D3"/>
    <mergeCell ref="H3:I3"/>
    <mergeCell ref="A4:G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1:A21"/>
    <mergeCell ref="B12:B15"/>
    <mergeCell ref="B16:B20"/>
    <mergeCell ref="C17:C18"/>
  </mergeCells>
  <pageMargins left="0.75" right="0.75" top="1" bottom="1" header="0.509722222222222" footer="0.509722222222222"/>
  <pageSetup paperSize="9" scale="78"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showGridLines="0" zoomScale="85" zoomScaleNormal="85" workbookViewId="0">
      <selection activeCell="H11" sqref="H11"/>
    </sheetView>
  </sheetViews>
  <sheetFormatPr defaultColWidth="9" defaultRowHeight="14.25"/>
  <cols>
    <col min="1" max="2" width="6.125" style="41" customWidth="1"/>
    <col min="3" max="3" width="12.375" style="41" customWidth="1"/>
    <col min="4" max="4" width="38.875" style="41" customWidth="1"/>
    <col min="5" max="5" width="12.375" style="41" customWidth="1"/>
    <col min="6" max="6" width="12.625" style="41" customWidth="1"/>
    <col min="7" max="7" width="12.3583333333333" style="41" customWidth="1"/>
    <col min="8" max="254" width="9" style="41"/>
    <col min="255" max="256" width="6.125" style="41" customWidth="1"/>
    <col min="257" max="257" width="12.375" style="41" customWidth="1"/>
    <col min="258" max="258" width="33.125" style="41" customWidth="1"/>
    <col min="259" max="259" width="12.375" style="41" customWidth="1"/>
    <col min="260" max="260" width="12.625" style="41" customWidth="1"/>
    <col min="261" max="261" width="4.5" style="41" customWidth="1"/>
    <col min="262" max="510" width="9" style="41"/>
    <col min="511" max="512" width="6.125" style="41" customWidth="1"/>
    <col min="513" max="513" width="12.375" style="41" customWidth="1"/>
    <col min="514" max="514" width="33.125" style="41" customWidth="1"/>
    <col min="515" max="515" width="12.375" style="41" customWidth="1"/>
    <col min="516" max="516" width="12.625" style="41" customWidth="1"/>
    <col min="517" max="517" width="4.5" style="41" customWidth="1"/>
    <col min="518" max="766" width="9" style="41"/>
    <col min="767" max="768" width="6.125" style="41" customWidth="1"/>
    <col min="769" max="769" width="12.375" style="41" customWidth="1"/>
    <col min="770" max="770" width="33.125" style="41" customWidth="1"/>
    <col min="771" max="771" width="12.375" style="41" customWidth="1"/>
    <col min="772" max="772" width="12.625" style="41" customWidth="1"/>
    <col min="773" max="773" width="4.5" style="41" customWidth="1"/>
    <col min="774" max="1022" width="9" style="41"/>
    <col min="1023" max="1024" width="6.125" style="41" customWidth="1"/>
    <col min="1025" max="1025" width="12.375" style="41" customWidth="1"/>
    <col min="1026" max="1026" width="33.125" style="41" customWidth="1"/>
    <col min="1027" max="1027" width="12.375" style="41" customWidth="1"/>
    <col min="1028" max="1028" width="12.625" style="41" customWidth="1"/>
    <col min="1029" max="1029" width="4.5" style="41" customWidth="1"/>
    <col min="1030" max="1278" width="9" style="41"/>
    <col min="1279" max="1280" width="6.125" style="41" customWidth="1"/>
    <col min="1281" max="1281" width="12.375" style="41" customWidth="1"/>
    <col min="1282" max="1282" width="33.125" style="41" customWidth="1"/>
    <col min="1283" max="1283" width="12.375" style="41" customWidth="1"/>
    <col min="1284" max="1284" width="12.625" style="41" customWidth="1"/>
    <col min="1285" max="1285" width="4.5" style="41" customWidth="1"/>
    <col min="1286" max="1534" width="9" style="41"/>
    <col min="1535" max="1536" width="6.125" style="41" customWidth="1"/>
    <col min="1537" max="1537" width="12.375" style="41" customWidth="1"/>
    <col min="1538" max="1538" width="33.125" style="41" customWidth="1"/>
    <col min="1539" max="1539" width="12.375" style="41" customWidth="1"/>
    <col min="1540" max="1540" width="12.625" style="41" customWidth="1"/>
    <col min="1541" max="1541" width="4.5" style="41" customWidth="1"/>
    <col min="1542" max="1790" width="9" style="41"/>
    <col min="1791" max="1792" width="6.125" style="41" customWidth="1"/>
    <col min="1793" max="1793" width="12.375" style="41" customWidth="1"/>
    <col min="1794" max="1794" width="33.125" style="41" customWidth="1"/>
    <col min="1795" max="1795" width="12.375" style="41" customWidth="1"/>
    <col min="1796" max="1796" width="12.625" style="41" customWidth="1"/>
    <col min="1797" max="1797" width="4.5" style="41" customWidth="1"/>
    <col min="1798" max="2046" width="9" style="41"/>
    <col min="2047" max="2048" width="6.125" style="41" customWidth="1"/>
    <col min="2049" max="2049" width="12.375" style="41" customWidth="1"/>
    <col min="2050" max="2050" width="33.125" style="41" customWidth="1"/>
    <col min="2051" max="2051" width="12.375" style="41" customWidth="1"/>
    <col min="2052" max="2052" width="12.625" style="41" customWidth="1"/>
    <col min="2053" max="2053" width="4.5" style="41" customWidth="1"/>
    <col min="2054" max="2302" width="9" style="41"/>
    <col min="2303" max="2304" width="6.125" style="41" customWidth="1"/>
    <col min="2305" max="2305" width="12.375" style="41" customWidth="1"/>
    <col min="2306" max="2306" width="33.125" style="41" customWidth="1"/>
    <col min="2307" max="2307" width="12.375" style="41" customWidth="1"/>
    <col min="2308" max="2308" width="12.625" style="41" customWidth="1"/>
    <col min="2309" max="2309" width="4.5" style="41" customWidth="1"/>
    <col min="2310" max="2558" width="9" style="41"/>
    <col min="2559" max="2560" width="6.125" style="41" customWidth="1"/>
    <col min="2561" max="2561" width="12.375" style="41" customWidth="1"/>
    <col min="2562" max="2562" width="33.125" style="41" customWidth="1"/>
    <col min="2563" max="2563" width="12.375" style="41" customWidth="1"/>
    <col min="2564" max="2564" width="12.625" style="41" customWidth="1"/>
    <col min="2565" max="2565" width="4.5" style="41" customWidth="1"/>
    <col min="2566" max="2814" width="9" style="41"/>
    <col min="2815" max="2816" width="6.125" style="41" customWidth="1"/>
    <col min="2817" max="2817" width="12.375" style="41" customWidth="1"/>
    <col min="2818" max="2818" width="33.125" style="41" customWidth="1"/>
    <col min="2819" max="2819" width="12.375" style="41" customWidth="1"/>
    <col min="2820" max="2820" width="12.625" style="41" customWidth="1"/>
    <col min="2821" max="2821" width="4.5" style="41" customWidth="1"/>
    <col min="2822" max="3070" width="9" style="41"/>
    <col min="3071" max="3072" width="6.125" style="41" customWidth="1"/>
    <col min="3073" max="3073" width="12.375" style="41" customWidth="1"/>
    <col min="3074" max="3074" width="33.125" style="41" customWidth="1"/>
    <col min="3075" max="3075" width="12.375" style="41" customWidth="1"/>
    <col min="3076" max="3076" width="12.625" style="41" customWidth="1"/>
    <col min="3077" max="3077" width="4.5" style="41" customWidth="1"/>
    <col min="3078" max="3326" width="9" style="41"/>
    <col min="3327" max="3328" width="6.125" style="41" customWidth="1"/>
    <col min="3329" max="3329" width="12.375" style="41" customWidth="1"/>
    <col min="3330" max="3330" width="33.125" style="41" customWidth="1"/>
    <col min="3331" max="3331" width="12.375" style="41" customWidth="1"/>
    <col min="3332" max="3332" width="12.625" style="41" customWidth="1"/>
    <col min="3333" max="3333" width="4.5" style="41" customWidth="1"/>
    <col min="3334" max="3582" width="9" style="41"/>
    <col min="3583" max="3584" width="6.125" style="41" customWidth="1"/>
    <col min="3585" max="3585" width="12.375" style="41" customWidth="1"/>
    <col min="3586" max="3586" width="33.125" style="41" customWidth="1"/>
    <col min="3587" max="3587" width="12.375" style="41" customWidth="1"/>
    <col min="3588" max="3588" width="12.625" style="41" customWidth="1"/>
    <col min="3589" max="3589" width="4.5" style="41" customWidth="1"/>
    <col min="3590" max="3838" width="9" style="41"/>
    <col min="3839" max="3840" width="6.125" style="41" customWidth="1"/>
    <col min="3841" max="3841" width="12.375" style="41" customWidth="1"/>
    <col min="3842" max="3842" width="33.125" style="41" customWidth="1"/>
    <col min="3843" max="3843" width="12.375" style="41" customWidth="1"/>
    <col min="3844" max="3844" width="12.625" style="41" customWidth="1"/>
    <col min="3845" max="3845" width="4.5" style="41" customWidth="1"/>
    <col min="3846" max="4094" width="9" style="41"/>
    <col min="4095" max="4096" width="6.125" style="41" customWidth="1"/>
    <col min="4097" max="4097" width="12.375" style="41" customWidth="1"/>
    <col min="4098" max="4098" width="33.125" style="41" customWidth="1"/>
    <col min="4099" max="4099" width="12.375" style="41" customWidth="1"/>
    <col min="4100" max="4100" width="12.625" style="41" customWidth="1"/>
    <col min="4101" max="4101" width="4.5" style="41" customWidth="1"/>
    <col min="4102" max="4350" width="9" style="41"/>
    <col min="4351" max="4352" width="6.125" style="41" customWidth="1"/>
    <col min="4353" max="4353" width="12.375" style="41" customWidth="1"/>
    <col min="4354" max="4354" width="33.125" style="41" customWidth="1"/>
    <col min="4355" max="4355" width="12.375" style="41" customWidth="1"/>
    <col min="4356" max="4356" width="12.625" style="41" customWidth="1"/>
    <col min="4357" max="4357" width="4.5" style="41" customWidth="1"/>
    <col min="4358" max="4606" width="9" style="41"/>
    <col min="4607" max="4608" width="6.125" style="41" customWidth="1"/>
    <col min="4609" max="4609" width="12.375" style="41" customWidth="1"/>
    <col min="4610" max="4610" width="33.125" style="41" customWidth="1"/>
    <col min="4611" max="4611" width="12.375" style="41" customWidth="1"/>
    <col min="4612" max="4612" width="12.625" style="41" customWidth="1"/>
    <col min="4613" max="4613" width="4.5" style="41" customWidth="1"/>
    <col min="4614" max="4862" width="9" style="41"/>
    <col min="4863" max="4864" width="6.125" style="41" customWidth="1"/>
    <col min="4865" max="4865" width="12.375" style="41" customWidth="1"/>
    <col min="4866" max="4866" width="33.125" style="41" customWidth="1"/>
    <col min="4867" max="4867" width="12.375" style="41" customWidth="1"/>
    <col min="4868" max="4868" width="12.625" style="41" customWidth="1"/>
    <col min="4869" max="4869" width="4.5" style="41" customWidth="1"/>
    <col min="4870" max="5118" width="9" style="41"/>
    <col min="5119" max="5120" width="6.125" style="41" customWidth="1"/>
    <col min="5121" max="5121" width="12.375" style="41" customWidth="1"/>
    <col min="5122" max="5122" width="33.125" style="41" customWidth="1"/>
    <col min="5123" max="5123" width="12.375" style="41" customWidth="1"/>
    <col min="5124" max="5124" width="12.625" style="41" customWidth="1"/>
    <col min="5125" max="5125" width="4.5" style="41" customWidth="1"/>
    <col min="5126" max="5374" width="9" style="41"/>
    <col min="5375" max="5376" width="6.125" style="41" customWidth="1"/>
    <col min="5377" max="5377" width="12.375" style="41" customWidth="1"/>
    <col min="5378" max="5378" width="33.125" style="41" customWidth="1"/>
    <col min="5379" max="5379" width="12.375" style="41" customWidth="1"/>
    <col min="5380" max="5380" width="12.625" style="41" customWidth="1"/>
    <col min="5381" max="5381" width="4.5" style="41" customWidth="1"/>
    <col min="5382" max="5630" width="9" style="41"/>
    <col min="5631" max="5632" width="6.125" style="41" customWidth="1"/>
    <col min="5633" max="5633" width="12.375" style="41" customWidth="1"/>
    <col min="5634" max="5634" width="33.125" style="41" customWidth="1"/>
    <col min="5635" max="5635" width="12.375" style="41" customWidth="1"/>
    <col min="5636" max="5636" width="12.625" style="41" customWidth="1"/>
    <col min="5637" max="5637" width="4.5" style="41" customWidth="1"/>
    <col min="5638" max="5886" width="9" style="41"/>
    <col min="5887" max="5888" width="6.125" style="41" customWidth="1"/>
    <col min="5889" max="5889" width="12.375" style="41" customWidth="1"/>
    <col min="5890" max="5890" width="33.125" style="41" customWidth="1"/>
    <col min="5891" max="5891" width="12.375" style="41" customWidth="1"/>
    <col min="5892" max="5892" width="12.625" style="41" customWidth="1"/>
    <col min="5893" max="5893" width="4.5" style="41" customWidth="1"/>
    <col min="5894" max="6142" width="9" style="41"/>
    <col min="6143" max="6144" width="6.125" style="41" customWidth="1"/>
    <col min="6145" max="6145" width="12.375" style="41" customWidth="1"/>
    <col min="6146" max="6146" width="33.125" style="41" customWidth="1"/>
    <col min="6147" max="6147" width="12.375" style="41" customWidth="1"/>
    <col min="6148" max="6148" width="12.625" style="41" customWidth="1"/>
    <col min="6149" max="6149" width="4.5" style="41" customWidth="1"/>
    <col min="6150" max="6398" width="9" style="41"/>
    <col min="6399" max="6400" width="6.125" style="41" customWidth="1"/>
    <col min="6401" max="6401" width="12.375" style="41" customWidth="1"/>
    <col min="6402" max="6402" width="33.125" style="41" customWidth="1"/>
    <col min="6403" max="6403" width="12.375" style="41" customWidth="1"/>
    <col min="6404" max="6404" width="12.625" style="41" customWidth="1"/>
    <col min="6405" max="6405" width="4.5" style="41" customWidth="1"/>
    <col min="6406" max="6654" width="9" style="41"/>
    <col min="6655" max="6656" width="6.125" style="41" customWidth="1"/>
    <col min="6657" max="6657" width="12.375" style="41" customWidth="1"/>
    <col min="6658" max="6658" width="33.125" style="41" customWidth="1"/>
    <col min="6659" max="6659" width="12.375" style="41" customWidth="1"/>
    <col min="6660" max="6660" width="12.625" style="41" customWidth="1"/>
    <col min="6661" max="6661" width="4.5" style="41" customWidth="1"/>
    <col min="6662" max="6910" width="9" style="41"/>
    <col min="6911" max="6912" width="6.125" style="41" customWidth="1"/>
    <col min="6913" max="6913" width="12.375" style="41" customWidth="1"/>
    <col min="6914" max="6914" width="33.125" style="41" customWidth="1"/>
    <col min="6915" max="6915" width="12.375" style="41" customWidth="1"/>
    <col min="6916" max="6916" width="12.625" style="41" customWidth="1"/>
    <col min="6917" max="6917" width="4.5" style="41" customWidth="1"/>
    <col min="6918" max="7166" width="9" style="41"/>
    <col min="7167" max="7168" width="6.125" style="41" customWidth="1"/>
    <col min="7169" max="7169" width="12.375" style="41" customWidth="1"/>
    <col min="7170" max="7170" width="33.125" style="41" customWidth="1"/>
    <col min="7171" max="7171" width="12.375" style="41" customWidth="1"/>
    <col min="7172" max="7172" width="12.625" style="41" customWidth="1"/>
    <col min="7173" max="7173" width="4.5" style="41" customWidth="1"/>
    <col min="7174" max="7422" width="9" style="41"/>
    <col min="7423" max="7424" width="6.125" style="41" customWidth="1"/>
    <col min="7425" max="7425" width="12.375" style="41" customWidth="1"/>
    <col min="7426" max="7426" width="33.125" style="41" customWidth="1"/>
    <col min="7427" max="7427" width="12.375" style="41" customWidth="1"/>
    <col min="7428" max="7428" width="12.625" style="41" customWidth="1"/>
    <col min="7429" max="7429" width="4.5" style="41" customWidth="1"/>
    <col min="7430" max="7678" width="9" style="41"/>
    <col min="7679" max="7680" width="6.125" style="41" customWidth="1"/>
    <col min="7681" max="7681" width="12.375" style="41" customWidth="1"/>
    <col min="7682" max="7682" width="33.125" style="41" customWidth="1"/>
    <col min="7683" max="7683" width="12.375" style="41" customWidth="1"/>
    <col min="7684" max="7684" width="12.625" style="41" customWidth="1"/>
    <col min="7685" max="7685" width="4.5" style="41" customWidth="1"/>
    <col min="7686" max="7934" width="9" style="41"/>
    <col min="7935" max="7936" width="6.125" style="41" customWidth="1"/>
    <col min="7937" max="7937" width="12.375" style="41" customWidth="1"/>
    <col min="7938" max="7938" width="33.125" style="41" customWidth="1"/>
    <col min="7939" max="7939" width="12.375" style="41" customWidth="1"/>
    <col min="7940" max="7940" width="12.625" style="41" customWidth="1"/>
    <col min="7941" max="7941" width="4.5" style="41" customWidth="1"/>
    <col min="7942" max="8190" width="9" style="41"/>
    <col min="8191" max="8192" width="6.125" style="41" customWidth="1"/>
    <col min="8193" max="8193" width="12.375" style="41" customWidth="1"/>
    <col min="8194" max="8194" width="33.125" style="41" customWidth="1"/>
    <col min="8195" max="8195" width="12.375" style="41" customWidth="1"/>
    <col min="8196" max="8196" width="12.625" style="41" customWidth="1"/>
    <col min="8197" max="8197" width="4.5" style="41" customWidth="1"/>
    <col min="8198" max="8446" width="9" style="41"/>
    <col min="8447" max="8448" width="6.125" style="41" customWidth="1"/>
    <col min="8449" max="8449" width="12.375" style="41" customWidth="1"/>
    <col min="8450" max="8450" width="33.125" style="41" customWidth="1"/>
    <col min="8451" max="8451" width="12.375" style="41" customWidth="1"/>
    <col min="8452" max="8452" width="12.625" style="41" customWidth="1"/>
    <col min="8453" max="8453" width="4.5" style="41" customWidth="1"/>
    <col min="8454" max="8702" width="9" style="41"/>
    <col min="8703" max="8704" width="6.125" style="41" customWidth="1"/>
    <col min="8705" max="8705" width="12.375" style="41" customWidth="1"/>
    <col min="8706" max="8706" width="33.125" style="41" customWidth="1"/>
    <col min="8707" max="8707" width="12.375" style="41" customWidth="1"/>
    <col min="8708" max="8708" width="12.625" style="41" customWidth="1"/>
    <col min="8709" max="8709" width="4.5" style="41" customWidth="1"/>
    <col min="8710" max="8958" width="9" style="41"/>
    <col min="8959" max="8960" width="6.125" style="41" customWidth="1"/>
    <col min="8961" max="8961" width="12.375" style="41" customWidth="1"/>
    <col min="8962" max="8962" width="33.125" style="41" customWidth="1"/>
    <col min="8963" max="8963" width="12.375" style="41" customWidth="1"/>
    <col min="8964" max="8964" width="12.625" style="41" customWidth="1"/>
    <col min="8965" max="8965" width="4.5" style="41" customWidth="1"/>
    <col min="8966" max="9214" width="9" style="41"/>
    <col min="9215" max="9216" width="6.125" style="41" customWidth="1"/>
    <col min="9217" max="9217" width="12.375" style="41" customWidth="1"/>
    <col min="9218" max="9218" width="33.125" style="41" customWidth="1"/>
    <col min="9219" max="9219" width="12.375" style="41" customWidth="1"/>
    <col min="9220" max="9220" width="12.625" style="41" customWidth="1"/>
    <col min="9221" max="9221" width="4.5" style="41" customWidth="1"/>
    <col min="9222" max="9470" width="9" style="41"/>
    <col min="9471" max="9472" width="6.125" style="41" customWidth="1"/>
    <col min="9473" max="9473" width="12.375" style="41" customWidth="1"/>
    <col min="9474" max="9474" width="33.125" style="41" customWidth="1"/>
    <col min="9475" max="9475" width="12.375" style="41" customWidth="1"/>
    <col min="9476" max="9476" width="12.625" style="41" customWidth="1"/>
    <col min="9477" max="9477" width="4.5" style="41" customWidth="1"/>
    <col min="9478" max="9726" width="9" style="41"/>
    <col min="9727" max="9728" width="6.125" style="41" customWidth="1"/>
    <col min="9729" max="9729" width="12.375" style="41" customWidth="1"/>
    <col min="9730" max="9730" width="33.125" style="41" customWidth="1"/>
    <col min="9731" max="9731" width="12.375" style="41" customWidth="1"/>
    <col min="9732" max="9732" width="12.625" style="41" customWidth="1"/>
    <col min="9733" max="9733" width="4.5" style="41" customWidth="1"/>
    <col min="9734" max="9982" width="9" style="41"/>
    <col min="9983" max="9984" width="6.125" style="41" customWidth="1"/>
    <col min="9985" max="9985" width="12.375" style="41" customWidth="1"/>
    <col min="9986" max="9986" width="33.125" style="41" customWidth="1"/>
    <col min="9987" max="9987" width="12.375" style="41" customWidth="1"/>
    <col min="9988" max="9988" width="12.625" style="41" customWidth="1"/>
    <col min="9989" max="9989" width="4.5" style="41" customWidth="1"/>
    <col min="9990" max="10238" width="9" style="41"/>
    <col min="10239" max="10240" width="6.125" style="41" customWidth="1"/>
    <col min="10241" max="10241" width="12.375" style="41" customWidth="1"/>
    <col min="10242" max="10242" width="33.125" style="41" customWidth="1"/>
    <col min="10243" max="10243" width="12.375" style="41" customWidth="1"/>
    <col min="10244" max="10244" width="12.625" style="41" customWidth="1"/>
    <col min="10245" max="10245" width="4.5" style="41" customWidth="1"/>
    <col min="10246" max="10494" width="9" style="41"/>
    <col min="10495" max="10496" width="6.125" style="41" customWidth="1"/>
    <col min="10497" max="10497" width="12.375" style="41" customWidth="1"/>
    <col min="10498" max="10498" width="33.125" style="41" customWidth="1"/>
    <col min="10499" max="10499" width="12.375" style="41" customWidth="1"/>
    <col min="10500" max="10500" width="12.625" style="41" customWidth="1"/>
    <col min="10501" max="10501" width="4.5" style="41" customWidth="1"/>
    <col min="10502" max="10750" width="9" style="41"/>
    <col min="10751" max="10752" width="6.125" style="41" customWidth="1"/>
    <col min="10753" max="10753" width="12.375" style="41" customWidth="1"/>
    <col min="10754" max="10754" width="33.125" style="41" customWidth="1"/>
    <col min="10755" max="10755" width="12.375" style="41" customWidth="1"/>
    <col min="10756" max="10756" width="12.625" style="41" customWidth="1"/>
    <col min="10757" max="10757" width="4.5" style="41" customWidth="1"/>
    <col min="10758" max="11006" width="9" style="41"/>
    <col min="11007" max="11008" width="6.125" style="41" customWidth="1"/>
    <col min="11009" max="11009" width="12.375" style="41" customWidth="1"/>
    <col min="11010" max="11010" width="33.125" style="41" customWidth="1"/>
    <col min="11011" max="11011" width="12.375" style="41" customWidth="1"/>
    <col min="11012" max="11012" width="12.625" style="41" customWidth="1"/>
    <col min="11013" max="11013" width="4.5" style="41" customWidth="1"/>
    <col min="11014" max="11262" width="9" style="41"/>
    <col min="11263" max="11264" width="6.125" style="41" customWidth="1"/>
    <col min="11265" max="11265" width="12.375" style="41" customWidth="1"/>
    <col min="11266" max="11266" width="33.125" style="41" customWidth="1"/>
    <col min="11267" max="11267" width="12.375" style="41" customWidth="1"/>
    <col min="11268" max="11268" width="12.625" style="41" customWidth="1"/>
    <col min="11269" max="11269" width="4.5" style="41" customWidth="1"/>
    <col min="11270" max="11518" width="9" style="41"/>
    <col min="11519" max="11520" width="6.125" style="41" customWidth="1"/>
    <col min="11521" max="11521" width="12.375" style="41" customWidth="1"/>
    <col min="11522" max="11522" width="33.125" style="41" customWidth="1"/>
    <col min="11523" max="11523" width="12.375" style="41" customWidth="1"/>
    <col min="11524" max="11524" width="12.625" style="41" customWidth="1"/>
    <col min="11525" max="11525" width="4.5" style="41" customWidth="1"/>
    <col min="11526" max="11774" width="9" style="41"/>
    <col min="11775" max="11776" width="6.125" style="41" customWidth="1"/>
    <col min="11777" max="11777" width="12.375" style="41" customWidth="1"/>
    <col min="11778" max="11778" width="33.125" style="41" customWidth="1"/>
    <col min="11779" max="11779" width="12.375" style="41" customWidth="1"/>
    <col min="11780" max="11780" width="12.625" style="41" customWidth="1"/>
    <col min="11781" max="11781" width="4.5" style="41" customWidth="1"/>
    <col min="11782" max="12030" width="9" style="41"/>
    <col min="12031" max="12032" width="6.125" style="41" customWidth="1"/>
    <col min="12033" max="12033" width="12.375" style="41" customWidth="1"/>
    <col min="12034" max="12034" width="33.125" style="41" customWidth="1"/>
    <col min="12035" max="12035" width="12.375" style="41" customWidth="1"/>
    <col min="12036" max="12036" width="12.625" style="41" customWidth="1"/>
    <col min="12037" max="12037" width="4.5" style="41" customWidth="1"/>
    <col min="12038" max="12286" width="9" style="41"/>
    <col min="12287" max="12288" width="6.125" style="41" customWidth="1"/>
    <col min="12289" max="12289" width="12.375" style="41" customWidth="1"/>
    <col min="12290" max="12290" width="33.125" style="41" customWidth="1"/>
    <col min="12291" max="12291" width="12.375" style="41" customWidth="1"/>
    <col min="12292" max="12292" width="12.625" style="41" customWidth="1"/>
    <col min="12293" max="12293" width="4.5" style="41" customWidth="1"/>
    <col min="12294" max="12542" width="9" style="41"/>
    <col min="12543" max="12544" width="6.125" style="41" customWidth="1"/>
    <col min="12545" max="12545" width="12.375" style="41" customWidth="1"/>
    <col min="12546" max="12546" width="33.125" style="41" customWidth="1"/>
    <col min="12547" max="12547" width="12.375" style="41" customWidth="1"/>
    <col min="12548" max="12548" width="12.625" style="41" customWidth="1"/>
    <col min="12549" max="12549" width="4.5" style="41" customWidth="1"/>
    <col min="12550" max="12798" width="9" style="41"/>
    <col min="12799" max="12800" width="6.125" style="41" customWidth="1"/>
    <col min="12801" max="12801" width="12.375" style="41" customWidth="1"/>
    <col min="12802" max="12802" width="33.125" style="41" customWidth="1"/>
    <col min="12803" max="12803" width="12.375" style="41" customWidth="1"/>
    <col min="12804" max="12804" width="12.625" style="41" customWidth="1"/>
    <col min="12805" max="12805" width="4.5" style="41" customWidth="1"/>
    <col min="12806" max="13054" width="9" style="41"/>
    <col min="13055" max="13056" width="6.125" style="41" customWidth="1"/>
    <col min="13057" max="13057" width="12.375" style="41" customWidth="1"/>
    <col min="13058" max="13058" width="33.125" style="41" customWidth="1"/>
    <col min="13059" max="13059" width="12.375" style="41" customWidth="1"/>
    <col min="13060" max="13060" width="12.625" style="41" customWidth="1"/>
    <col min="13061" max="13061" width="4.5" style="41" customWidth="1"/>
    <col min="13062" max="13310" width="9" style="41"/>
    <col min="13311" max="13312" width="6.125" style="41" customWidth="1"/>
    <col min="13313" max="13313" width="12.375" style="41" customWidth="1"/>
    <col min="13314" max="13314" width="33.125" style="41" customWidth="1"/>
    <col min="13315" max="13315" width="12.375" style="41" customWidth="1"/>
    <col min="13316" max="13316" width="12.625" style="41" customWidth="1"/>
    <col min="13317" max="13317" width="4.5" style="41" customWidth="1"/>
    <col min="13318" max="13566" width="9" style="41"/>
    <col min="13567" max="13568" width="6.125" style="41" customWidth="1"/>
    <col min="13569" max="13569" width="12.375" style="41" customWidth="1"/>
    <col min="13570" max="13570" width="33.125" style="41" customWidth="1"/>
    <col min="13571" max="13571" width="12.375" style="41" customWidth="1"/>
    <col min="13572" max="13572" width="12.625" style="41" customWidth="1"/>
    <col min="13573" max="13573" width="4.5" style="41" customWidth="1"/>
    <col min="13574" max="13822" width="9" style="41"/>
    <col min="13823" max="13824" width="6.125" style="41" customWidth="1"/>
    <col min="13825" max="13825" width="12.375" style="41" customWidth="1"/>
    <col min="13826" max="13826" width="33.125" style="41" customWidth="1"/>
    <col min="13827" max="13827" width="12.375" style="41" customWidth="1"/>
    <col min="13828" max="13828" width="12.625" style="41" customWidth="1"/>
    <col min="13829" max="13829" width="4.5" style="41" customWidth="1"/>
    <col min="13830" max="14078" width="9" style="41"/>
    <col min="14079" max="14080" width="6.125" style="41" customWidth="1"/>
    <col min="14081" max="14081" width="12.375" style="41" customWidth="1"/>
    <col min="14082" max="14082" width="33.125" style="41" customWidth="1"/>
    <col min="14083" max="14083" width="12.375" style="41" customWidth="1"/>
    <col min="14084" max="14084" width="12.625" style="41" customWidth="1"/>
    <col min="14085" max="14085" width="4.5" style="41" customWidth="1"/>
    <col min="14086" max="14334" width="9" style="41"/>
    <col min="14335" max="14336" width="6.125" style="41" customWidth="1"/>
    <col min="14337" max="14337" width="12.375" style="41" customWidth="1"/>
    <col min="14338" max="14338" width="33.125" style="41" customWidth="1"/>
    <col min="14339" max="14339" width="12.375" style="41" customWidth="1"/>
    <col min="14340" max="14340" width="12.625" style="41" customWidth="1"/>
    <col min="14341" max="14341" width="4.5" style="41" customWidth="1"/>
    <col min="14342" max="14590" width="9" style="41"/>
    <col min="14591" max="14592" width="6.125" style="41" customWidth="1"/>
    <col min="14593" max="14593" width="12.375" style="41" customWidth="1"/>
    <col min="14594" max="14594" width="33.125" style="41" customWidth="1"/>
    <col min="14595" max="14595" width="12.375" style="41" customWidth="1"/>
    <col min="14596" max="14596" width="12.625" style="41" customWidth="1"/>
    <col min="14597" max="14597" width="4.5" style="41" customWidth="1"/>
    <col min="14598" max="14846" width="9" style="41"/>
    <col min="14847" max="14848" width="6.125" style="41" customWidth="1"/>
    <col min="14849" max="14849" width="12.375" style="41" customWidth="1"/>
    <col min="14850" max="14850" width="33.125" style="41" customWidth="1"/>
    <col min="14851" max="14851" width="12.375" style="41" customWidth="1"/>
    <col min="14852" max="14852" width="12.625" style="41" customWidth="1"/>
    <col min="14853" max="14853" width="4.5" style="41" customWidth="1"/>
    <col min="14854" max="15102" width="9" style="41"/>
    <col min="15103" max="15104" width="6.125" style="41" customWidth="1"/>
    <col min="15105" max="15105" width="12.375" style="41" customWidth="1"/>
    <col min="15106" max="15106" width="33.125" style="41" customWidth="1"/>
    <col min="15107" max="15107" width="12.375" style="41" customWidth="1"/>
    <col min="15108" max="15108" width="12.625" style="41" customWidth="1"/>
    <col min="15109" max="15109" width="4.5" style="41" customWidth="1"/>
    <col min="15110" max="15358" width="9" style="41"/>
    <col min="15359" max="15360" width="6.125" style="41" customWidth="1"/>
    <col min="15361" max="15361" width="12.375" style="41" customWidth="1"/>
    <col min="15362" max="15362" width="33.125" style="41" customWidth="1"/>
    <col min="15363" max="15363" width="12.375" style="41" customWidth="1"/>
    <col min="15364" max="15364" width="12.625" style="41" customWidth="1"/>
    <col min="15365" max="15365" width="4.5" style="41" customWidth="1"/>
    <col min="15366" max="15614" width="9" style="41"/>
    <col min="15615" max="15616" width="6.125" style="41" customWidth="1"/>
    <col min="15617" max="15617" width="12.375" style="41" customWidth="1"/>
    <col min="15618" max="15618" width="33.125" style="41" customWidth="1"/>
    <col min="15619" max="15619" width="12.375" style="41" customWidth="1"/>
    <col min="15620" max="15620" width="12.625" style="41" customWidth="1"/>
    <col min="15621" max="15621" width="4.5" style="41" customWidth="1"/>
    <col min="15622" max="15870" width="9" style="41"/>
    <col min="15871" max="15872" width="6.125" style="41" customWidth="1"/>
    <col min="15873" max="15873" width="12.375" style="41" customWidth="1"/>
    <col min="15874" max="15874" width="33.125" style="41" customWidth="1"/>
    <col min="15875" max="15875" width="12.375" style="41" customWidth="1"/>
    <col min="15876" max="15876" width="12.625" style="41" customWidth="1"/>
    <col min="15877" max="15877" width="4.5" style="41" customWidth="1"/>
    <col min="15878" max="16126" width="9" style="41"/>
    <col min="16127" max="16128" width="6.125" style="41" customWidth="1"/>
    <col min="16129" max="16129" width="12.375" style="41" customWidth="1"/>
    <col min="16130" max="16130" width="33.125" style="41" customWidth="1"/>
    <col min="16131" max="16131" width="12.375" style="41" customWidth="1"/>
    <col min="16132" max="16132" width="12.625" style="41" customWidth="1"/>
    <col min="16133" max="16133" width="4.5" style="41" customWidth="1"/>
    <col min="16134" max="16384" width="9" style="41"/>
  </cols>
  <sheetData>
    <row r="1" spans="7:7">
      <c r="G1" s="41" t="s">
        <v>382</v>
      </c>
    </row>
    <row r="2" ht="25.5" spans="1:9">
      <c r="A2" s="42" t="s">
        <v>275</v>
      </c>
      <c r="B2" s="43"/>
      <c r="C2" s="43"/>
      <c r="D2" s="43"/>
      <c r="E2" s="43"/>
      <c r="F2" s="44"/>
      <c r="G2" s="45"/>
      <c r="H2" s="45"/>
      <c r="I2" s="45"/>
    </row>
    <row r="3" ht="22" customHeight="1" spans="1:8">
      <c r="A3" s="46"/>
      <c r="B3" s="47"/>
      <c r="C3" s="47"/>
      <c r="D3" s="47"/>
      <c r="E3" s="47"/>
      <c r="F3" s="48"/>
      <c r="G3" s="49" t="s">
        <v>6</v>
      </c>
      <c r="H3" s="49"/>
    </row>
    <row r="4" ht="13.5" spans="1:9">
      <c r="A4" s="50" t="s">
        <v>383</v>
      </c>
      <c r="B4" s="50"/>
      <c r="C4" s="50"/>
      <c r="D4" s="50"/>
      <c r="E4" s="50"/>
      <c r="F4" s="50"/>
      <c r="G4" s="51"/>
      <c r="H4" s="51"/>
      <c r="I4" s="51"/>
    </row>
    <row r="5" ht="24.95" customHeight="1" spans="1:7">
      <c r="A5" s="52" t="s">
        <v>277</v>
      </c>
      <c r="B5" s="53"/>
      <c r="C5" s="53"/>
      <c r="D5" s="54" t="s">
        <v>384</v>
      </c>
      <c r="E5" s="54"/>
      <c r="F5" s="54"/>
      <c r="G5" s="54"/>
    </row>
    <row r="6" ht="24.95" customHeight="1" spans="1:7">
      <c r="A6" s="52" t="s">
        <v>279</v>
      </c>
      <c r="B6" s="53"/>
      <c r="C6" s="53"/>
      <c r="D6" s="52" t="s">
        <v>0</v>
      </c>
      <c r="E6" s="53"/>
      <c r="F6" s="53"/>
      <c r="G6" s="55"/>
    </row>
    <row r="7" ht="24.95" customHeight="1" spans="1:7">
      <c r="A7" s="54" t="s">
        <v>385</v>
      </c>
      <c r="B7" s="56"/>
      <c r="C7" s="56"/>
      <c r="D7" s="57" t="s">
        <v>281</v>
      </c>
      <c r="E7" s="54">
        <v>600000</v>
      </c>
      <c r="F7" s="54"/>
      <c r="G7" s="54"/>
    </row>
    <row r="8" ht="24.95" customHeight="1" spans="1:7">
      <c r="A8" s="56"/>
      <c r="B8" s="56"/>
      <c r="C8" s="56"/>
      <c r="D8" s="57" t="s">
        <v>283</v>
      </c>
      <c r="E8" s="54">
        <v>600000</v>
      </c>
      <c r="F8" s="54"/>
      <c r="G8" s="54"/>
    </row>
    <row r="9" ht="24.95" customHeight="1" spans="1:7">
      <c r="A9" s="56"/>
      <c r="B9" s="56"/>
      <c r="C9" s="56"/>
      <c r="D9" s="57" t="s">
        <v>284</v>
      </c>
      <c r="E9" s="54"/>
      <c r="F9" s="54"/>
      <c r="G9" s="54"/>
    </row>
    <row r="10" ht="24.95" customHeight="1" spans="1:7">
      <c r="A10" s="54" t="s">
        <v>285</v>
      </c>
      <c r="B10" s="54" t="s">
        <v>286</v>
      </c>
      <c r="C10" s="54"/>
      <c r="D10" s="54"/>
      <c r="E10" s="54"/>
      <c r="F10" s="54"/>
      <c r="G10" s="54"/>
    </row>
    <row r="11" ht="72.75" customHeight="1" spans="1:7">
      <c r="A11" s="54"/>
      <c r="B11" s="58" t="s">
        <v>386</v>
      </c>
      <c r="C11" s="59"/>
      <c r="D11" s="59"/>
      <c r="E11" s="59"/>
      <c r="F11" s="59"/>
      <c r="G11" s="60"/>
    </row>
    <row r="12" ht="44.25" customHeight="1" spans="1:7">
      <c r="A12" s="61" t="s">
        <v>288</v>
      </c>
      <c r="B12" s="61" t="s">
        <v>289</v>
      </c>
      <c r="C12" s="54" t="s">
        <v>290</v>
      </c>
      <c r="D12" s="54" t="s">
        <v>291</v>
      </c>
      <c r="E12" s="54" t="s">
        <v>292</v>
      </c>
      <c r="F12" s="54"/>
      <c r="G12" s="54"/>
    </row>
    <row r="13" ht="25.5" customHeight="1" spans="1:7">
      <c r="A13" s="62"/>
      <c r="B13" s="61" t="s">
        <v>293</v>
      </c>
      <c r="C13" s="61" t="s">
        <v>294</v>
      </c>
      <c r="D13" s="61" t="s">
        <v>387</v>
      </c>
      <c r="E13" s="52" t="s">
        <v>296</v>
      </c>
      <c r="F13" s="53"/>
      <c r="G13" s="55"/>
    </row>
    <row r="14" ht="25.5" customHeight="1" spans="1:7">
      <c r="A14" s="62"/>
      <c r="B14" s="62"/>
      <c r="C14" s="62"/>
      <c r="D14" s="61" t="s">
        <v>388</v>
      </c>
      <c r="E14" s="52" t="s">
        <v>296</v>
      </c>
      <c r="F14" s="53"/>
      <c r="G14" s="55"/>
    </row>
    <row r="15" ht="25.5" customHeight="1" spans="1:7">
      <c r="A15" s="62"/>
      <c r="B15" s="62"/>
      <c r="C15" s="62"/>
      <c r="D15" s="61" t="s">
        <v>389</v>
      </c>
      <c r="E15" s="52" t="s">
        <v>390</v>
      </c>
      <c r="F15" s="53"/>
      <c r="G15" s="55"/>
    </row>
    <row r="16" ht="25.5" customHeight="1" spans="1:7">
      <c r="A16" s="62"/>
      <c r="B16" s="62"/>
      <c r="C16" s="62"/>
      <c r="D16" s="61" t="s">
        <v>391</v>
      </c>
      <c r="E16" s="52" t="s">
        <v>392</v>
      </c>
      <c r="F16" s="53"/>
      <c r="G16" s="55"/>
    </row>
    <row r="17" ht="25.5" customHeight="1" spans="1:7">
      <c r="A17" s="62"/>
      <c r="B17" s="62"/>
      <c r="C17" s="62"/>
      <c r="D17" s="61" t="s">
        <v>393</v>
      </c>
      <c r="E17" s="52" t="s">
        <v>392</v>
      </c>
      <c r="F17" s="53"/>
      <c r="G17" s="55"/>
    </row>
    <row r="18" ht="25.5" customHeight="1" spans="1:7">
      <c r="A18" s="62"/>
      <c r="B18" s="62"/>
      <c r="C18" s="63"/>
      <c r="D18" s="61" t="s">
        <v>394</v>
      </c>
      <c r="E18" s="52" t="s">
        <v>395</v>
      </c>
      <c r="F18" s="53"/>
      <c r="G18" s="55"/>
    </row>
    <row r="19" ht="35.25" customHeight="1" spans="1:7">
      <c r="A19" s="62"/>
      <c r="B19" s="62"/>
      <c r="C19" s="61" t="s">
        <v>297</v>
      </c>
      <c r="D19" s="61" t="s">
        <v>396</v>
      </c>
      <c r="E19" s="64"/>
      <c r="F19" s="65"/>
      <c r="G19" s="66"/>
    </row>
    <row r="20" ht="25.5" customHeight="1" spans="1:7">
      <c r="A20" s="62"/>
      <c r="B20" s="62"/>
      <c r="C20" s="61" t="s">
        <v>299</v>
      </c>
      <c r="D20" s="61" t="s">
        <v>397</v>
      </c>
      <c r="E20" s="52" t="s">
        <v>398</v>
      </c>
      <c r="F20" s="53"/>
      <c r="G20" s="55"/>
    </row>
    <row r="21" ht="25.5" customHeight="1" spans="1:7">
      <c r="A21" s="62"/>
      <c r="B21" s="63"/>
      <c r="C21" s="54" t="s">
        <v>301</v>
      </c>
      <c r="D21" s="54" t="s">
        <v>344</v>
      </c>
      <c r="E21" s="52" t="s">
        <v>303</v>
      </c>
      <c r="F21" s="53"/>
      <c r="G21" s="55"/>
    </row>
    <row r="22" ht="65.25" customHeight="1" spans="1:7">
      <c r="A22" s="62"/>
      <c r="B22" s="61" t="s">
        <v>304</v>
      </c>
      <c r="C22" s="54" t="s">
        <v>305</v>
      </c>
      <c r="D22" s="67" t="s">
        <v>399</v>
      </c>
      <c r="E22" s="52"/>
      <c r="F22" s="53"/>
      <c r="G22" s="55"/>
    </row>
    <row r="23" ht="45.75" customHeight="1" spans="1:7">
      <c r="A23" s="62"/>
      <c r="B23" s="62"/>
      <c r="C23" s="61" t="s">
        <v>367</v>
      </c>
      <c r="D23" s="67" t="s">
        <v>400</v>
      </c>
      <c r="E23" s="52"/>
      <c r="F23" s="53"/>
      <c r="G23" s="55"/>
    </row>
    <row r="24" ht="44.25" customHeight="1" spans="1:7">
      <c r="A24" s="62"/>
      <c r="B24" s="62"/>
      <c r="C24" s="61" t="s">
        <v>369</v>
      </c>
      <c r="D24" s="67" t="s">
        <v>401</v>
      </c>
      <c r="E24" s="52"/>
      <c r="F24" s="53"/>
      <c r="G24" s="55"/>
    </row>
    <row r="25" ht="44.25" customHeight="1" spans="1:7">
      <c r="A25" s="62"/>
      <c r="B25" s="62"/>
      <c r="C25" s="54" t="s">
        <v>307</v>
      </c>
      <c r="D25" s="67" t="s">
        <v>402</v>
      </c>
      <c r="E25" s="52"/>
      <c r="F25" s="53"/>
      <c r="G25" s="55"/>
    </row>
    <row r="26" ht="24.95" customHeight="1" spans="1:7">
      <c r="A26" s="62"/>
      <c r="B26" s="61" t="s">
        <v>309</v>
      </c>
      <c r="C26" s="61" t="s">
        <v>309</v>
      </c>
      <c r="D26" s="68" t="s">
        <v>403</v>
      </c>
      <c r="E26" s="69" t="s">
        <v>311</v>
      </c>
      <c r="F26" s="70"/>
      <c r="G26" s="71"/>
    </row>
    <row r="27" ht="24.95" customHeight="1" spans="1:7">
      <c r="A27" s="63"/>
      <c r="B27" s="63"/>
      <c r="C27" s="63"/>
      <c r="D27" s="72"/>
      <c r="E27" s="73"/>
      <c r="F27" s="74"/>
      <c r="G27" s="75"/>
    </row>
  </sheetData>
  <mergeCells count="36">
    <mergeCell ref="A2:F2"/>
    <mergeCell ref="A3:F3"/>
    <mergeCell ref="A4:F4"/>
    <mergeCell ref="A5:C5"/>
    <mergeCell ref="D5:G5"/>
    <mergeCell ref="A6:C6"/>
    <mergeCell ref="D6:G6"/>
    <mergeCell ref="E7:G7"/>
    <mergeCell ref="E8:G8"/>
    <mergeCell ref="E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A10:A11"/>
    <mergeCell ref="A12:A27"/>
    <mergeCell ref="B13:B21"/>
    <mergeCell ref="B22:B25"/>
    <mergeCell ref="B26:B27"/>
    <mergeCell ref="C13:C18"/>
    <mergeCell ref="C26:C27"/>
    <mergeCell ref="D26:D27"/>
    <mergeCell ref="A7:C9"/>
    <mergeCell ref="E26:G27"/>
  </mergeCells>
  <printOptions horizontalCentered="1"/>
  <pageMargins left="0.55" right="0.432638888888889" top="0.354166666666667" bottom="0.354166666666667" header="0.314583333333333" footer="0.31458333333333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25"/>
  <sheetViews>
    <sheetView workbookViewId="0">
      <pane ySplit="5" topLeftCell="A12" activePane="bottomLeft" state="frozen"/>
      <selection/>
      <selection pane="bottomLeft" activeCell="I1" sqref="I1"/>
    </sheetView>
  </sheetViews>
  <sheetFormatPr defaultColWidth="9" defaultRowHeight="14.25"/>
  <cols>
    <col min="2" max="2" width="8" style="1" customWidth="1"/>
    <col min="3" max="3" width="10.375" style="1" customWidth="1"/>
    <col min="4" max="4" width="11.375" style="1" customWidth="1"/>
    <col min="5" max="5" width="1.625" style="1" hidden="1" customWidth="1"/>
    <col min="6" max="6" width="12.375" style="1" customWidth="1"/>
    <col min="7" max="7" width="11" style="1" customWidth="1"/>
    <col min="8" max="9" width="13.5" style="1" customWidth="1"/>
    <col min="10" max="23" width="9" style="1"/>
    <col min="24" max="16384" width="9" style="2"/>
  </cols>
  <sheetData>
    <row r="1" spans="9:9">
      <c r="I1" s="1" t="s">
        <v>404</v>
      </c>
    </row>
    <row r="2" ht="33.75" customHeight="1" spans="2:9">
      <c r="B2" s="3" t="s">
        <v>405</v>
      </c>
      <c r="C2" s="4"/>
      <c r="D2" s="4"/>
      <c r="E2" s="4"/>
      <c r="F2" s="4"/>
      <c r="G2" s="4"/>
      <c r="H2" s="4"/>
      <c r="I2" s="4"/>
    </row>
    <row r="3" ht="21.75" customHeight="1" spans="2:9">
      <c r="B3" s="5" t="s">
        <v>406</v>
      </c>
      <c r="C3" s="5"/>
      <c r="D3" s="5"/>
      <c r="E3" s="5"/>
      <c r="F3" s="5"/>
      <c r="G3" s="5"/>
      <c r="H3" s="5"/>
      <c r="I3" s="5"/>
    </row>
    <row r="4" ht="27.95" customHeight="1" spans="2:9">
      <c r="B4" s="6" t="s">
        <v>407</v>
      </c>
      <c r="C4" s="7"/>
      <c r="D4" s="7"/>
      <c r="E4" s="7" t="s">
        <v>0</v>
      </c>
      <c r="F4" s="7"/>
      <c r="G4" s="7"/>
      <c r="H4" s="7"/>
      <c r="I4" s="7"/>
    </row>
    <row r="5" ht="27.95" customHeight="1" spans="2:9">
      <c r="B5" s="8" t="s">
        <v>408</v>
      </c>
      <c r="C5" s="9" t="s">
        <v>409</v>
      </c>
      <c r="D5" s="8"/>
      <c r="E5" s="10" t="s">
        <v>410</v>
      </c>
      <c r="F5" s="11"/>
      <c r="G5" s="11"/>
      <c r="H5" s="11"/>
      <c r="I5" s="38"/>
    </row>
    <row r="6" ht="51" customHeight="1" spans="2:9">
      <c r="B6" s="12"/>
      <c r="C6" s="13" t="s">
        <v>411</v>
      </c>
      <c r="D6" s="14"/>
      <c r="E6" s="15" t="s">
        <v>412</v>
      </c>
      <c r="F6" s="16"/>
      <c r="G6" s="16"/>
      <c r="H6" s="16"/>
      <c r="I6" s="16"/>
    </row>
    <row r="7" ht="30.95" customHeight="1" spans="2:9">
      <c r="B7" s="17"/>
      <c r="C7" s="13" t="s">
        <v>413</v>
      </c>
      <c r="D7" s="14"/>
      <c r="E7" s="18"/>
      <c r="F7" s="15" t="s">
        <v>414</v>
      </c>
      <c r="G7" s="16"/>
      <c r="H7" s="16"/>
      <c r="I7" s="16"/>
    </row>
    <row r="8" ht="27.95" customHeight="1" spans="2:9">
      <c r="B8" s="19"/>
      <c r="C8" s="13" t="s">
        <v>415</v>
      </c>
      <c r="D8" s="20"/>
      <c r="E8" s="15" t="s">
        <v>416</v>
      </c>
      <c r="F8" s="21"/>
      <c r="G8" s="21"/>
      <c r="H8" s="21"/>
      <c r="I8" s="21"/>
    </row>
    <row r="9" ht="27.95" customHeight="1" spans="2:9">
      <c r="B9" s="22"/>
      <c r="C9" s="23" t="s">
        <v>417</v>
      </c>
      <c r="D9" s="24"/>
      <c r="E9" s="25" t="s">
        <v>418</v>
      </c>
      <c r="F9" s="26"/>
      <c r="G9" s="26"/>
      <c r="H9" s="26"/>
      <c r="I9" s="39"/>
    </row>
    <row r="10" ht="27.95" customHeight="1" spans="2:9">
      <c r="B10" s="22"/>
      <c r="C10" s="27" t="s">
        <v>419</v>
      </c>
      <c r="D10" s="28"/>
      <c r="E10" s="28"/>
      <c r="F10" s="29"/>
      <c r="G10" s="30" t="s">
        <v>420</v>
      </c>
      <c r="H10" s="30" t="s">
        <v>317</v>
      </c>
      <c r="I10" s="30" t="s">
        <v>318</v>
      </c>
    </row>
    <row r="11" ht="27.95" customHeight="1" spans="2:9">
      <c r="B11" s="31"/>
      <c r="C11" s="32"/>
      <c r="D11" s="33"/>
      <c r="E11" s="33"/>
      <c r="F11" s="24"/>
      <c r="G11" s="30">
        <v>4974.5</v>
      </c>
      <c r="H11" s="30">
        <v>4974.5</v>
      </c>
      <c r="I11" s="30"/>
    </row>
    <row r="12" ht="52.5" customHeight="1" spans="2:9">
      <c r="B12" s="9" t="s">
        <v>421</v>
      </c>
      <c r="C12" s="25" t="s">
        <v>422</v>
      </c>
      <c r="D12" s="34"/>
      <c r="E12" s="34"/>
      <c r="F12" s="34"/>
      <c r="G12" s="34"/>
      <c r="H12" s="34"/>
      <c r="I12" s="40"/>
    </row>
    <row r="13" ht="27.95" customHeight="1" spans="2:9">
      <c r="B13" s="13" t="s">
        <v>423</v>
      </c>
      <c r="C13" s="13" t="s">
        <v>321</v>
      </c>
      <c r="D13" s="13" t="s">
        <v>290</v>
      </c>
      <c r="E13" s="20"/>
      <c r="F13" s="15" t="s">
        <v>291</v>
      </c>
      <c r="G13" s="21"/>
      <c r="H13" s="15" t="s">
        <v>424</v>
      </c>
      <c r="I13" s="21"/>
    </row>
    <row r="14" ht="27.95" customHeight="1" spans="2:9">
      <c r="B14" s="20"/>
      <c r="C14" s="13" t="s">
        <v>425</v>
      </c>
      <c r="D14" s="13" t="s">
        <v>294</v>
      </c>
      <c r="E14" s="20"/>
      <c r="F14" s="15" t="s">
        <v>426</v>
      </c>
      <c r="G14" s="21"/>
      <c r="H14" s="15" t="s">
        <v>427</v>
      </c>
      <c r="I14" s="21"/>
    </row>
    <row r="15" ht="27.95" customHeight="1" spans="2:9">
      <c r="B15" s="20"/>
      <c r="C15" s="13"/>
      <c r="D15" s="13"/>
      <c r="E15" s="20"/>
      <c r="F15" s="15" t="s">
        <v>428</v>
      </c>
      <c r="G15" s="21"/>
      <c r="H15" s="15" t="s">
        <v>429</v>
      </c>
      <c r="I15" s="21"/>
    </row>
    <row r="16" ht="27.95" customHeight="1" spans="2:9">
      <c r="B16" s="20"/>
      <c r="C16" s="7"/>
      <c r="D16" s="20"/>
      <c r="E16" s="20"/>
      <c r="F16" s="15" t="s">
        <v>430</v>
      </c>
      <c r="G16" s="21"/>
      <c r="H16" s="15" t="s">
        <v>431</v>
      </c>
      <c r="I16" s="21"/>
    </row>
    <row r="17" ht="27.95" customHeight="1" spans="2:9">
      <c r="B17" s="20"/>
      <c r="C17" s="7"/>
      <c r="D17" s="13" t="s">
        <v>297</v>
      </c>
      <c r="E17" s="20"/>
      <c r="F17" s="15" t="s">
        <v>432</v>
      </c>
      <c r="G17" s="21"/>
      <c r="H17" s="15" t="s">
        <v>433</v>
      </c>
      <c r="I17" s="21"/>
    </row>
    <row r="18" ht="27.95" customHeight="1" spans="2:9">
      <c r="B18" s="20"/>
      <c r="C18" s="7"/>
      <c r="D18" s="13" t="s">
        <v>301</v>
      </c>
      <c r="E18" s="20"/>
      <c r="F18" s="15" t="s">
        <v>434</v>
      </c>
      <c r="G18" s="15"/>
      <c r="H18" s="15" t="s">
        <v>303</v>
      </c>
      <c r="I18" s="15"/>
    </row>
    <row r="19" ht="27.95" customHeight="1" spans="2:9">
      <c r="B19" s="20"/>
      <c r="C19" s="7"/>
      <c r="D19" s="35" t="s">
        <v>299</v>
      </c>
      <c r="E19" s="20"/>
      <c r="F19" s="15" t="s">
        <v>417</v>
      </c>
      <c r="G19" s="15"/>
      <c r="H19" s="15" t="s">
        <v>435</v>
      </c>
      <c r="I19" s="15"/>
    </row>
    <row r="20" ht="27.95" customHeight="1" spans="2:9">
      <c r="B20" s="20"/>
      <c r="C20" s="7"/>
      <c r="D20" s="36"/>
      <c r="E20" s="20"/>
      <c r="F20" s="15" t="s">
        <v>436</v>
      </c>
      <c r="G20" s="15"/>
      <c r="H20" s="15" t="s">
        <v>437</v>
      </c>
      <c r="I20" s="15"/>
    </row>
    <row r="21" ht="27.95" customHeight="1" spans="2:9">
      <c r="B21" s="20"/>
      <c r="C21" s="13" t="s">
        <v>438</v>
      </c>
      <c r="D21" s="13" t="s">
        <v>351</v>
      </c>
      <c r="E21" s="20"/>
      <c r="F21" s="15" t="s">
        <v>439</v>
      </c>
      <c r="G21" s="21"/>
      <c r="H21" s="15" t="s">
        <v>440</v>
      </c>
      <c r="I21" s="21"/>
    </row>
    <row r="22" ht="27.95" customHeight="1" spans="2:9">
      <c r="B22" s="20"/>
      <c r="C22" s="7"/>
      <c r="D22" s="13" t="s">
        <v>348</v>
      </c>
      <c r="E22" s="20"/>
      <c r="F22" s="15" t="s">
        <v>441</v>
      </c>
      <c r="G22" s="15"/>
      <c r="H22" s="15" t="s">
        <v>442</v>
      </c>
      <c r="I22" s="15"/>
    </row>
    <row r="23" ht="27.95" customHeight="1" spans="2:9">
      <c r="B23" s="20"/>
      <c r="C23" s="7"/>
      <c r="D23" s="13" t="s">
        <v>352</v>
      </c>
      <c r="E23" s="20"/>
      <c r="F23" s="15" t="s">
        <v>443</v>
      </c>
      <c r="G23" s="15"/>
      <c r="H23" s="15" t="s">
        <v>442</v>
      </c>
      <c r="I23" s="15"/>
    </row>
    <row r="24" ht="27.95" customHeight="1" spans="2:9">
      <c r="B24" s="20"/>
      <c r="C24" s="7"/>
      <c r="D24" s="13" t="s">
        <v>355</v>
      </c>
      <c r="E24" s="20"/>
      <c r="F24" s="15" t="s">
        <v>444</v>
      </c>
      <c r="G24" s="15"/>
      <c r="H24" s="15" t="s">
        <v>445</v>
      </c>
      <c r="I24" s="15"/>
    </row>
    <row r="25" ht="27.95" customHeight="1" spans="2:9">
      <c r="B25" s="20"/>
      <c r="C25" s="7" t="s">
        <v>446</v>
      </c>
      <c r="D25" s="13" t="s">
        <v>309</v>
      </c>
      <c r="E25" s="20"/>
      <c r="F25" s="15" t="s">
        <v>447</v>
      </c>
      <c r="G25" s="15"/>
      <c r="H25" s="37" t="s">
        <v>448</v>
      </c>
      <c r="I25" s="15"/>
    </row>
  </sheetData>
  <mergeCells count="53">
    <mergeCell ref="B2:I2"/>
    <mergeCell ref="B3:I3"/>
    <mergeCell ref="B4:D4"/>
    <mergeCell ref="E4:I4"/>
    <mergeCell ref="C5:D5"/>
    <mergeCell ref="E5:I5"/>
    <mergeCell ref="C6:D6"/>
    <mergeCell ref="E6:I6"/>
    <mergeCell ref="C7:D7"/>
    <mergeCell ref="F7:I7"/>
    <mergeCell ref="C8:D8"/>
    <mergeCell ref="E8:I8"/>
    <mergeCell ref="C9:D9"/>
    <mergeCell ref="E9:I9"/>
    <mergeCell ref="C12:I12"/>
    <mergeCell ref="D13:E13"/>
    <mergeCell ref="F13:G13"/>
    <mergeCell ref="H13:I13"/>
    <mergeCell ref="F14:G14"/>
    <mergeCell ref="H14:I14"/>
    <mergeCell ref="F15:G15"/>
    <mergeCell ref="H15:I15"/>
    <mergeCell ref="F16:G16"/>
    <mergeCell ref="H16:I16"/>
    <mergeCell ref="D17:E17"/>
    <mergeCell ref="F17:G17"/>
    <mergeCell ref="H17:I17"/>
    <mergeCell ref="D18:E18"/>
    <mergeCell ref="F18:G18"/>
    <mergeCell ref="H18:I18"/>
    <mergeCell ref="F19:G19"/>
    <mergeCell ref="H19:I19"/>
    <mergeCell ref="F20:G20"/>
    <mergeCell ref="H20:I20"/>
    <mergeCell ref="D21:E21"/>
    <mergeCell ref="F21:G21"/>
    <mergeCell ref="H21:I21"/>
    <mergeCell ref="F22:G22"/>
    <mergeCell ref="H22:I22"/>
    <mergeCell ref="F23:G23"/>
    <mergeCell ref="H23:I23"/>
    <mergeCell ref="F24:G24"/>
    <mergeCell ref="H24:I24"/>
    <mergeCell ref="D25:E25"/>
    <mergeCell ref="F25:G25"/>
    <mergeCell ref="H25:I25"/>
    <mergeCell ref="B5:B11"/>
    <mergeCell ref="B13:B25"/>
    <mergeCell ref="C14:C20"/>
    <mergeCell ref="C21:C24"/>
    <mergeCell ref="D19:D20"/>
    <mergeCell ref="C10:F11"/>
    <mergeCell ref="D14:E16"/>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B11" sqref="B11"/>
    </sheetView>
  </sheetViews>
  <sheetFormatPr defaultColWidth="10" defaultRowHeight="13.5" outlineLevelCol="5"/>
  <cols>
    <col min="1" max="1" width="1.53333333333333" style="180" customWidth="1"/>
    <col min="2" max="2" width="42.625" style="180" customWidth="1"/>
    <col min="3" max="3" width="16.625" style="180" customWidth="1"/>
    <col min="4" max="4" width="42.625" style="180" customWidth="1"/>
    <col min="5" max="5" width="16.625" style="180" customWidth="1"/>
    <col min="6" max="6" width="1.53333333333333" style="180" customWidth="1"/>
    <col min="7" max="11" width="9.76666666666667" style="180" customWidth="1"/>
    <col min="12" max="16384" width="10" style="180"/>
  </cols>
  <sheetData>
    <row r="1" s="267" customFormat="1" ht="25" customHeight="1" spans="1:6">
      <c r="A1" s="268"/>
      <c r="D1" s="79"/>
      <c r="E1" s="183" t="s">
        <v>2</v>
      </c>
      <c r="F1" s="269" t="s">
        <v>3</v>
      </c>
    </row>
    <row r="2" ht="22.8" customHeight="1" spans="1:6">
      <c r="A2" s="246"/>
      <c r="B2" s="247" t="s">
        <v>4</v>
      </c>
      <c r="C2" s="247"/>
      <c r="D2" s="247"/>
      <c r="E2" s="247"/>
      <c r="F2" s="214"/>
    </row>
    <row r="3" ht="19.55" customHeight="1" spans="1:6">
      <c r="A3" s="246"/>
      <c r="B3" s="187" t="s">
        <v>5</v>
      </c>
      <c r="D3" s="182"/>
      <c r="E3" s="270" t="s">
        <v>6</v>
      </c>
      <c r="F3" s="214"/>
    </row>
    <row r="4" ht="26" customHeight="1" spans="1:6">
      <c r="A4" s="246"/>
      <c r="B4" s="155" t="s">
        <v>7</v>
      </c>
      <c r="C4" s="155"/>
      <c r="D4" s="155" t="s">
        <v>8</v>
      </c>
      <c r="E4" s="155"/>
      <c r="F4" s="214"/>
    </row>
    <row r="5" ht="26" customHeight="1" spans="1:6">
      <c r="A5" s="246"/>
      <c r="B5" s="155" t="s">
        <v>9</v>
      </c>
      <c r="C5" s="155" t="s">
        <v>10</v>
      </c>
      <c r="D5" s="155" t="s">
        <v>9</v>
      </c>
      <c r="E5" s="155" t="s">
        <v>10</v>
      </c>
      <c r="F5" s="214"/>
    </row>
    <row r="6" ht="26" customHeight="1" spans="1:6">
      <c r="A6" s="184"/>
      <c r="B6" s="159" t="s">
        <v>11</v>
      </c>
      <c r="C6" s="271">
        <v>49744965.88</v>
      </c>
      <c r="D6" s="159" t="s">
        <v>12</v>
      </c>
      <c r="E6" s="272">
        <v>34000</v>
      </c>
      <c r="F6" s="192"/>
    </row>
    <row r="7" ht="26" customHeight="1" spans="1:6">
      <c r="A7" s="184"/>
      <c r="B7" s="159" t="s">
        <v>13</v>
      </c>
      <c r="C7" s="160"/>
      <c r="D7" s="159" t="s">
        <v>14</v>
      </c>
      <c r="E7" s="175"/>
      <c r="F7" s="192"/>
    </row>
    <row r="8" ht="26" customHeight="1" spans="1:6">
      <c r="A8" s="184"/>
      <c r="B8" s="159" t="s">
        <v>15</v>
      </c>
      <c r="C8" s="160"/>
      <c r="D8" s="159" t="s">
        <v>16</v>
      </c>
      <c r="E8" s="175"/>
      <c r="F8" s="192"/>
    </row>
    <row r="9" ht="26" customHeight="1" spans="1:6">
      <c r="A9" s="184"/>
      <c r="B9" s="159" t="s">
        <v>17</v>
      </c>
      <c r="C9" s="160"/>
      <c r="D9" s="159" t="s">
        <v>18</v>
      </c>
      <c r="E9" s="175"/>
      <c r="F9" s="192"/>
    </row>
    <row r="10" ht="26" customHeight="1" spans="1:6">
      <c r="A10" s="184"/>
      <c r="B10" s="159" t="s">
        <v>19</v>
      </c>
      <c r="C10" s="160"/>
      <c r="D10" s="159" t="s">
        <v>20</v>
      </c>
      <c r="E10" s="175"/>
      <c r="F10" s="192"/>
    </row>
    <row r="11" ht="26" customHeight="1" spans="1:6">
      <c r="A11" s="184"/>
      <c r="B11" s="159" t="s">
        <v>21</v>
      </c>
      <c r="C11" s="160"/>
      <c r="D11" s="159" t="s">
        <v>22</v>
      </c>
      <c r="E11" s="175"/>
      <c r="F11" s="192"/>
    </row>
    <row r="12" ht="26" customHeight="1" spans="1:6">
      <c r="A12" s="184"/>
      <c r="B12" s="159" t="s">
        <v>23</v>
      </c>
      <c r="C12" s="160"/>
      <c r="D12" s="159" t="s">
        <v>24</v>
      </c>
      <c r="E12" s="175"/>
      <c r="F12" s="192"/>
    </row>
    <row r="13" ht="26" customHeight="1" spans="1:6">
      <c r="A13" s="184"/>
      <c r="B13" s="159" t="s">
        <v>23</v>
      </c>
      <c r="C13" s="160"/>
      <c r="D13" s="159" t="s">
        <v>25</v>
      </c>
      <c r="E13" s="272">
        <v>7018878.86</v>
      </c>
      <c r="F13" s="192"/>
    </row>
    <row r="14" ht="26" customHeight="1" spans="1:6">
      <c r="A14" s="184"/>
      <c r="B14" s="159" t="s">
        <v>23</v>
      </c>
      <c r="C14" s="160"/>
      <c r="D14" s="159" t="s">
        <v>26</v>
      </c>
      <c r="E14" s="175"/>
      <c r="F14" s="192"/>
    </row>
    <row r="15" ht="26" customHeight="1" spans="1:6">
      <c r="A15" s="184"/>
      <c r="B15" s="159" t="s">
        <v>23</v>
      </c>
      <c r="C15" s="160"/>
      <c r="D15" s="159" t="s">
        <v>27</v>
      </c>
      <c r="E15" s="272">
        <v>3294768.54</v>
      </c>
      <c r="F15" s="192"/>
    </row>
    <row r="16" ht="26" customHeight="1" spans="1:6">
      <c r="A16" s="184"/>
      <c r="B16" s="159" t="s">
        <v>23</v>
      </c>
      <c r="C16" s="160"/>
      <c r="D16" s="159" t="s">
        <v>28</v>
      </c>
      <c r="E16" s="272">
        <v>35903214.83</v>
      </c>
      <c r="F16" s="192"/>
    </row>
    <row r="17" ht="26" customHeight="1" spans="1:6">
      <c r="A17" s="184"/>
      <c r="B17" s="159" t="s">
        <v>23</v>
      </c>
      <c r="C17" s="160"/>
      <c r="D17" s="159" t="s">
        <v>29</v>
      </c>
      <c r="E17" s="175"/>
      <c r="F17" s="192"/>
    </row>
    <row r="18" ht="26" customHeight="1" spans="1:6">
      <c r="A18" s="184"/>
      <c r="B18" s="159" t="s">
        <v>23</v>
      </c>
      <c r="C18" s="160"/>
      <c r="D18" s="159" t="s">
        <v>30</v>
      </c>
      <c r="E18" s="175"/>
      <c r="F18" s="192"/>
    </row>
    <row r="19" ht="26" customHeight="1" spans="1:6">
      <c r="A19" s="184"/>
      <c r="B19" s="159" t="s">
        <v>23</v>
      </c>
      <c r="C19" s="160"/>
      <c r="D19" s="159" t="s">
        <v>31</v>
      </c>
      <c r="E19" s="175"/>
      <c r="F19" s="192"/>
    </row>
    <row r="20" ht="26" customHeight="1" spans="1:6">
      <c r="A20" s="184"/>
      <c r="B20" s="159" t="s">
        <v>23</v>
      </c>
      <c r="C20" s="160"/>
      <c r="D20" s="159" t="s">
        <v>32</v>
      </c>
      <c r="E20" s="175"/>
      <c r="F20" s="192"/>
    </row>
    <row r="21" ht="26" customHeight="1" spans="1:6">
      <c r="A21" s="184"/>
      <c r="B21" s="159" t="s">
        <v>23</v>
      </c>
      <c r="C21" s="160"/>
      <c r="D21" s="159" t="s">
        <v>33</v>
      </c>
      <c r="E21" s="175"/>
      <c r="F21" s="192"/>
    </row>
    <row r="22" ht="26" customHeight="1" spans="1:6">
      <c r="A22" s="184"/>
      <c r="B22" s="159" t="s">
        <v>23</v>
      </c>
      <c r="C22" s="160"/>
      <c r="D22" s="159" t="s">
        <v>34</v>
      </c>
      <c r="E22" s="175"/>
      <c r="F22" s="192"/>
    </row>
    <row r="23" ht="26" customHeight="1" spans="1:6">
      <c r="A23" s="184"/>
      <c r="B23" s="159" t="s">
        <v>23</v>
      </c>
      <c r="C23" s="160"/>
      <c r="D23" s="159" t="s">
        <v>35</v>
      </c>
      <c r="E23" s="175"/>
      <c r="F23" s="192"/>
    </row>
    <row r="24" ht="26" customHeight="1" spans="1:6">
      <c r="A24" s="184"/>
      <c r="B24" s="159" t="s">
        <v>23</v>
      </c>
      <c r="C24" s="160"/>
      <c r="D24" s="159" t="s">
        <v>36</v>
      </c>
      <c r="E24" s="175"/>
      <c r="F24" s="192"/>
    </row>
    <row r="25" ht="26" customHeight="1" spans="1:6">
      <c r="A25" s="184"/>
      <c r="B25" s="159" t="s">
        <v>23</v>
      </c>
      <c r="C25" s="160"/>
      <c r="D25" s="159" t="s">
        <v>37</v>
      </c>
      <c r="E25" s="272">
        <v>3494103.65</v>
      </c>
      <c r="F25" s="192"/>
    </row>
    <row r="26" ht="26" customHeight="1" spans="1:6">
      <c r="A26" s="184"/>
      <c r="B26" s="159" t="s">
        <v>23</v>
      </c>
      <c r="C26" s="160"/>
      <c r="D26" s="159" t="s">
        <v>38</v>
      </c>
      <c r="E26" s="175"/>
      <c r="F26" s="192"/>
    </row>
    <row r="27" ht="26" customHeight="1" spans="1:6">
      <c r="A27" s="184"/>
      <c r="B27" s="159" t="s">
        <v>23</v>
      </c>
      <c r="C27" s="160"/>
      <c r="D27" s="159" t="s">
        <v>39</v>
      </c>
      <c r="E27" s="175"/>
      <c r="F27" s="192"/>
    </row>
    <row r="28" ht="26" customHeight="1" spans="1:6">
      <c r="A28" s="184"/>
      <c r="B28" s="159" t="s">
        <v>23</v>
      </c>
      <c r="C28" s="160"/>
      <c r="D28" s="159" t="s">
        <v>40</v>
      </c>
      <c r="E28" s="175"/>
      <c r="F28" s="192"/>
    </row>
    <row r="29" ht="26" customHeight="1" spans="1:6">
      <c r="A29" s="184"/>
      <c r="B29" s="159" t="s">
        <v>23</v>
      </c>
      <c r="C29" s="160"/>
      <c r="D29" s="159" t="s">
        <v>41</v>
      </c>
      <c r="E29" s="175"/>
      <c r="F29" s="192"/>
    </row>
    <row r="30" ht="26" customHeight="1" spans="1:6">
      <c r="A30" s="184"/>
      <c r="B30" s="159" t="s">
        <v>23</v>
      </c>
      <c r="C30" s="160"/>
      <c r="D30" s="159" t="s">
        <v>42</v>
      </c>
      <c r="E30" s="175"/>
      <c r="F30" s="192"/>
    </row>
    <row r="31" ht="26" customHeight="1" spans="1:6">
      <c r="A31" s="184"/>
      <c r="B31" s="159" t="s">
        <v>23</v>
      </c>
      <c r="C31" s="160"/>
      <c r="D31" s="159" t="s">
        <v>43</v>
      </c>
      <c r="E31" s="175"/>
      <c r="F31" s="192"/>
    </row>
    <row r="32" ht="26" customHeight="1" spans="1:6">
      <c r="A32" s="184"/>
      <c r="B32" s="159" t="s">
        <v>23</v>
      </c>
      <c r="C32" s="160"/>
      <c r="D32" s="159" t="s">
        <v>44</v>
      </c>
      <c r="E32" s="175"/>
      <c r="F32" s="192"/>
    </row>
    <row r="33" ht="26" customHeight="1" spans="1:6">
      <c r="A33" s="184"/>
      <c r="B33" s="159" t="s">
        <v>23</v>
      </c>
      <c r="C33" s="160"/>
      <c r="D33" s="159" t="s">
        <v>45</v>
      </c>
      <c r="E33" s="175"/>
      <c r="F33" s="192"/>
    </row>
    <row r="34" ht="26" customHeight="1" spans="1:6">
      <c r="A34" s="184"/>
      <c r="B34" s="159" t="s">
        <v>23</v>
      </c>
      <c r="C34" s="160"/>
      <c r="D34" s="159" t="s">
        <v>46</v>
      </c>
      <c r="E34" s="175"/>
      <c r="F34" s="192"/>
    </row>
    <row r="35" ht="26" customHeight="1" spans="1:6">
      <c r="A35" s="184"/>
      <c r="B35" s="159" t="s">
        <v>23</v>
      </c>
      <c r="C35" s="160"/>
      <c r="D35" s="159" t="s">
        <v>47</v>
      </c>
      <c r="E35" s="175"/>
      <c r="F35" s="192"/>
    </row>
    <row r="36" ht="26" customHeight="1" spans="1:6">
      <c r="A36" s="257"/>
      <c r="B36" s="155" t="s">
        <v>48</v>
      </c>
      <c r="C36" s="273">
        <v>49744965.88</v>
      </c>
      <c r="D36" s="155" t="s">
        <v>49</v>
      </c>
      <c r="E36" s="274">
        <v>49744965.88</v>
      </c>
      <c r="F36" s="263"/>
    </row>
    <row r="37" ht="26" customHeight="1" spans="1:6">
      <c r="A37" s="184"/>
      <c r="B37" s="159" t="s">
        <v>50</v>
      </c>
      <c r="C37" s="160"/>
      <c r="D37" s="159" t="s">
        <v>51</v>
      </c>
      <c r="E37" s="175"/>
      <c r="F37" s="275"/>
    </row>
    <row r="38" ht="26" customHeight="1" spans="1:6">
      <c r="A38" s="276"/>
      <c r="B38" s="159" t="s">
        <v>52</v>
      </c>
      <c r="C38" s="160"/>
      <c r="D38" s="159" t="s">
        <v>53</v>
      </c>
      <c r="E38" s="175"/>
      <c r="F38" s="275"/>
    </row>
    <row r="39" ht="26" customHeight="1" spans="1:6">
      <c r="A39" s="276"/>
      <c r="B39" s="277"/>
      <c r="C39" s="277"/>
      <c r="D39" s="159" t="s">
        <v>54</v>
      </c>
      <c r="E39" s="175"/>
      <c r="F39" s="275"/>
    </row>
    <row r="40" ht="26" customHeight="1" spans="1:6">
      <c r="A40" s="278"/>
      <c r="B40" s="155" t="s">
        <v>55</v>
      </c>
      <c r="C40" s="273">
        <v>49744965.88</v>
      </c>
      <c r="D40" s="155" t="s">
        <v>56</v>
      </c>
      <c r="E40" s="274">
        <v>49744965.88</v>
      </c>
      <c r="F40" s="279"/>
    </row>
    <row r="41" ht="9.75" customHeight="1" spans="1:6">
      <c r="A41" s="251"/>
      <c r="B41" s="251"/>
      <c r="C41" s="280"/>
      <c r="D41" s="280"/>
      <c r="E41" s="251"/>
      <c r="F41" s="252"/>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G10" sqref="G10"/>
    </sheetView>
  </sheetViews>
  <sheetFormatPr defaultColWidth="10" defaultRowHeight="13.5"/>
  <cols>
    <col min="1" max="1" width="1.53333333333333" style="180" customWidth="1"/>
    <col min="2" max="2" width="16.825" style="180" customWidth="1"/>
    <col min="3" max="3" width="31.7833333333333" style="180" customWidth="1"/>
    <col min="4" max="14" width="13" style="180" customWidth="1"/>
    <col min="15" max="15" width="1.53333333333333" style="180" customWidth="1"/>
    <col min="16" max="16" width="9.76666666666667" style="180" customWidth="1"/>
    <col min="17" max="16384" width="10" style="180"/>
  </cols>
  <sheetData>
    <row r="1" ht="25" customHeight="1" spans="1:15">
      <c r="A1" s="181"/>
      <c r="B1" s="79"/>
      <c r="C1" s="182"/>
      <c r="D1" s="256"/>
      <c r="E1" s="256"/>
      <c r="F1" s="256"/>
      <c r="G1" s="182"/>
      <c r="H1" s="182"/>
      <c r="I1" s="182"/>
      <c r="L1" s="182"/>
      <c r="M1" s="182"/>
      <c r="N1" s="183" t="s">
        <v>57</v>
      </c>
      <c r="O1" s="184"/>
    </row>
    <row r="2" ht="22.8" customHeight="1" spans="1:15">
      <c r="A2" s="181"/>
      <c r="B2" s="185" t="s">
        <v>58</v>
      </c>
      <c r="C2" s="185"/>
      <c r="D2" s="185"/>
      <c r="E2" s="185"/>
      <c r="F2" s="185"/>
      <c r="G2" s="185"/>
      <c r="H2" s="185"/>
      <c r="I2" s="185"/>
      <c r="J2" s="185"/>
      <c r="K2" s="185"/>
      <c r="L2" s="185"/>
      <c r="M2" s="185"/>
      <c r="N2" s="185"/>
      <c r="O2" s="184" t="s">
        <v>3</v>
      </c>
    </row>
    <row r="3" ht="19.55" customHeight="1" spans="1:15">
      <c r="A3" s="186"/>
      <c r="B3" s="187" t="s">
        <v>5</v>
      </c>
      <c r="C3" s="187"/>
      <c r="D3" s="186"/>
      <c r="E3" s="186"/>
      <c r="F3" s="231"/>
      <c r="G3" s="186"/>
      <c r="H3" s="231"/>
      <c r="I3" s="231"/>
      <c r="J3" s="231"/>
      <c r="K3" s="231"/>
      <c r="L3" s="231"/>
      <c r="M3" s="231"/>
      <c r="N3" s="188" t="s">
        <v>6</v>
      </c>
      <c r="O3" s="189"/>
    </row>
    <row r="4" ht="24.4" customHeight="1" spans="1:15">
      <c r="A4" s="190"/>
      <c r="B4" s="170" t="s">
        <v>9</v>
      </c>
      <c r="C4" s="170"/>
      <c r="D4" s="170" t="s">
        <v>59</v>
      </c>
      <c r="E4" s="170" t="s">
        <v>60</v>
      </c>
      <c r="F4" s="170" t="s">
        <v>61</v>
      </c>
      <c r="G4" s="170" t="s">
        <v>62</v>
      </c>
      <c r="H4" s="170" t="s">
        <v>63</v>
      </c>
      <c r="I4" s="170" t="s">
        <v>64</v>
      </c>
      <c r="J4" s="170" t="s">
        <v>65</v>
      </c>
      <c r="K4" s="170" t="s">
        <v>66</v>
      </c>
      <c r="L4" s="170" t="s">
        <v>67</v>
      </c>
      <c r="M4" s="170" t="s">
        <v>68</v>
      </c>
      <c r="N4" s="170" t="s">
        <v>69</v>
      </c>
      <c r="O4" s="192"/>
    </row>
    <row r="5" ht="24.4" customHeight="1" spans="1:15">
      <c r="A5" s="190"/>
      <c r="B5" s="170" t="s">
        <v>70</v>
      </c>
      <c r="C5" s="170" t="s">
        <v>71</v>
      </c>
      <c r="D5" s="170"/>
      <c r="E5" s="170"/>
      <c r="F5" s="170"/>
      <c r="G5" s="170"/>
      <c r="H5" s="170"/>
      <c r="I5" s="170"/>
      <c r="J5" s="170"/>
      <c r="K5" s="170"/>
      <c r="L5" s="170"/>
      <c r="M5" s="170"/>
      <c r="N5" s="170"/>
      <c r="O5" s="192"/>
    </row>
    <row r="6" ht="24.4" customHeight="1" spans="1:15">
      <c r="A6" s="190"/>
      <c r="B6" s="170"/>
      <c r="C6" s="170"/>
      <c r="D6" s="170"/>
      <c r="E6" s="170"/>
      <c r="F6" s="170"/>
      <c r="G6" s="170"/>
      <c r="H6" s="170"/>
      <c r="I6" s="170"/>
      <c r="J6" s="170"/>
      <c r="K6" s="170"/>
      <c r="L6" s="170"/>
      <c r="M6" s="170"/>
      <c r="N6" s="170"/>
      <c r="O6" s="192"/>
    </row>
    <row r="7" ht="27" customHeight="1" spans="1:15">
      <c r="A7" s="257"/>
      <c r="B7" s="172" t="s">
        <v>72</v>
      </c>
      <c r="C7" s="172"/>
      <c r="D7" s="175">
        <v>49744965.88</v>
      </c>
      <c r="E7" s="175"/>
      <c r="F7" s="175">
        <v>49744965.88</v>
      </c>
      <c r="G7" s="171"/>
      <c r="H7" s="171"/>
      <c r="I7" s="171"/>
      <c r="J7" s="171"/>
      <c r="K7" s="171"/>
      <c r="L7" s="171"/>
      <c r="M7" s="171"/>
      <c r="N7" s="171"/>
      <c r="O7" s="263"/>
    </row>
    <row r="8" ht="27" customHeight="1" spans="1:15">
      <c r="A8" s="257"/>
      <c r="B8" s="172" t="s">
        <v>73</v>
      </c>
      <c r="C8" s="172" t="s">
        <v>74</v>
      </c>
      <c r="D8" s="175">
        <v>49744965.88</v>
      </c>
      <c r="E8" s="175"/>
      <c r="F8" s="175">
        <v>49744965.88</v>
      </c>
      <c r="G8" s="171"/>
      <c r="H8" s="171"/>
      <c r="I8" s="171"/>
      <c r="J8" s="171"/>
      <c r="K8" s="171"/>
      <c r="L8" s="171"/>
      <c r="M8" s="171"/>
      <c r="N8" s="171"/>
      <c r="O8" s="263"/>
    </row>
    <row r="9" ht="27" customHeight="1" spans="1:15">
      <c r="A9" s="257"/>
      <c r="B9" s="172" t="s">
        <v>75</v>
      </c>
      <c r="C9" s="172" t="s">
        <v>0</v>
      </c>
      <c r="D9" s="175">
        <v>27068490.12</v>
      </c>
      <c r="E9" s="175"/>
      <c r="F9" s="175">
        <v>27068490.12</v>
      </c>
      <c r="G9" s="171"/>
      <c r="H9" s="171"/>
      <c r="I9" s="171"/>
      <c r="J9" s="171"/>
      <c r="K9" s="171"/>
      <c r="L9" s="171"/>
      <c r="M9" s="171"/>
      <c r="N9" s="171"/>
      <c r="O9" s="263"/>
    </row>
    <row r="10" ht="27" customHeight="1" spans="1:15">
      <c r="A10" s="257"/>
      <c r="B10" s="172" t="s">
        <v>76</v>
      </c>
      <c r="C10" s="172" t="s">
        <v>77</v>
      </c>
      <c r="D10" s="175">
        <v>2852768.91</v>
      </c>
      <c r="E10" s="175"/>
      <c r="F10" s="175">
        <v>2852768.91</v>
      </c>
      <c r="G10" s="171"/>
      <c r="H10" s="171"/>
      <c r="I10" s="171"/>
      <c r="J10" s="171"/>
      <c r="K10" s="171"/>
      <c r="L10" s="171"/>
      <c r="M10" s="171"/>
      <c r="N10" s="171"/>
      <c r="O10" s="263"/>
    </row>
    <row r="11" ht="27" customHeight="1" spans="1:15">
      <c r="A11" s="257"/>
      <c r="B11" s="172" t="s">
        <v>78</v>
      </c>
      <c r="C11" s="172" t="s">
        <v>79</v>
      </c>
      <c r="D11" s="175">
        <v>2827393.77</v>
      </c>
      <c r="E11" s="175"/>
      <c r="F11" s="175">
        <v>2827393.77</v>
      </c>
      <c r="G11" s="171"/>
      <c r="H11" s="171"/>
      <c r="I11" s="171"/>
      <c r="J11" s="171"/>
      <c r="K11" s="171"/>
      <c r="L11" s="171"/>
      <c r="M11" s="171"/>
      <c r="N11" s="171"/>
      <c r="O11" s="263"/>
    </row>
    <row r="12" ht="27" customHeight="1" spans="1:15">
      <c r="A12" s="257"/>
      <c r="B12" s="172" t="s">
        <v>80</v>
      </c>
      <c r="C12" s="172" t="s">
        <v>81</v>
      </c>
      <c r="D12" s="175">
        <v>2759510.52</v>
      </c>
      <c r="E12" s="175"/>
      <c r="F12" s="175">
        <v>2759510.52</v>
      </c>
      <c r="G12" s="171"/>
      <c r="H12" s="171"/>
      <c r="I12" s="171"/>
      <c r="J12" s="171"/>
      <c r="K12" s="171"/>
      <c r="L12" s="171"/>
      <c r="M12" s="171"/>
      <c r="N12" s="171"/>
      <c r="O12" s="263"/>
    </row>
    <row r="13" ht="27" customHeight="1" spans="1:15">
      <c r="A13" s="257"/>
      <c r="B13" s="172" t="s">
        <v>82</v>
      </c>
      <c r="C13" s="172" t="s">
        <v>83</v>
      </c>
      <c r="D13" s="175">
        <v>1601428.63</v>
      </c>
      <c r="E13" s="175"/>
      <c r="F13" s="175">
        <v>1601428.63</v>
      </c>
      <c r="G13" s="171"/>
      <c r="H13" s="171"/>
      <c r="I13" s="171"/>
      <c r="J13" s="171"/>
      <c r="K13" s="171"/>
      <c r="L13" s="171"/>
      <c r="M13" s="171"/>
      <c r="N13" s="171"/>
      <c r="O13" s="263"/>
    </row>
    <row r="14" ht="27" customHeight="1" spans="1:15">
      <c r="A14" s="257"/>
      <c r="B14" s="172" t="s">
        <v>84</v>
      </c>
      <c r="C14" s="172" t="s">
        <v>85</v>
      </c>
      <c r="D14" s="175">
        <v>2536855.78</v>
      </c>
      <c r="E14" s="175"/>
      <c r="F14" s="175">
        <v>2536855.78</v>
      </c>
      <c r="G14" s="171"/>
      <c r="H14" s="171"/>
      <c r="I14" s="171"/>
      <c r="J14" s="171"/>
      <c r="K14" s="171"/>
      <c r="L14" s="171"/>
      <c r="M14" s="171"/>
      <c r="N14" s="171"/>
      <c r="O14" s="263"/>
    </row>
    <row r="15" ht="27" customHeight="1" spans="1:15">
      <c r="A15" s="257"/>
      <c r="B15" s="172" t="s">
        <v>86</v>
      </c>
      <c r="C15" s="172" t="s">
        <v>87</v>
      </c>
      <c r="D15" s="175">
        <v>1954778.32</v>
      </c>
      <c r="E15" s="175"/>
      <c r="F15" s="175">
        <v>1954778.32</v>
      </c>
      <c r="G15" s="171"/>
      <c r="H15" s="171"/>
      <c r="I15" s="171"/>
      <c r="J15" s="171"/>
      <c r="K15" s="171"/>
      <c r="L15" s="171"/>
      <c r="M15" s="171"/>
      <c r="N15" s="171"/>
      <c r="O15" s="263"/>
    </row>
    <row r="16" ht="27" customHeight="1" spans="1:15">
      <c r="A16" s="257"/>
      <c r="B16" s="172" t="s">
        <v>88</v>
      </c>
      <c r="C16" s="172" t="s">
        <v>89</v>
      </c>
      <c r="D16" s="175">
        <v>2630777.78</v>
      </c>
      <c r="E16" s="175"/>
      <c r="F16" s="175">
        <v>2630777.78</v>
      </c>
      <c r="G16" s="171"/>
      <c r="H16" s="171"/>
      <c r="I16" s="171"/>
      <c r="J16" s="171"/>
      <c r="K16" s="171"/>
      <c r="L16" s="171"/>
      <c r="M16" s="171"/>
      <c r="N16" s="171"/>
      <c r="O16" s="263"/>
    </row>
    <row r="17" ht="27" customHeight="1" spans="1:15">
      <c r="A17" s="257"/>
      <c r="B17" s="172" t="s">
        <v>90</v>
      </c>
      <c r="C17" s="172" t="s">
        <v>91</v>
      </c>
      <c r="D17" s="175">
        <v>3276229.48</v>
      </c>
      <c r="E17" s="175"/>
      <c r="F17" s="175">
        <v>3276229.48</v>
      </c>
      <c r="G17" s="171"/>
      <c r="H17" s="171"/>
      <c r="I17" s="171"/>
      <c r="J17" s="171"/>
      <c r="K17" s="171"/>
      <c r="L17" s="171"/>
      <c r="M17" s="171"/>
      <c r="N17" s="171"/>
      <c r="O17" s="263"/>
    </row>
    <row r="18" ht="27" customHeight="1" spans="1:15">
      <c r="A18" s="257"/>
      <c r="B18" s="172" t="s">
        <v>92</v>
      </c>
      <c r="C18" s="172" t="s">
        <v>93</v>
      </c>
      <c r="D18" s="175">
        <v>2236732.57</v>
      </c>
      <c r="E18" s="175"/>
      <c r="F18" s="175">
        <v>2236732.57</v>
      </c>
      <c r="G18" s="171"/>
      <c r="H18" s="171"/>
      <c r="I18" s="171"/>
      <c r="J18" s="171"/>
      <c r="K18" s="171"/>
      <c r="L18" s="171"/>
      <c r="M18" s="171"/>
      <c r="N18" s="171"/>
      <c r="O18" s="263"/>
    </row>
    <row r="19" ht="27" customHeight="1" spans="1:15">
      <c r="A19" s="257"/>
      <c r="B19" s="155"/>
      <c r="C19" s="155"/>
      <c r="D19" s="171"/>
      <c r="E19" s="171"/>
      <c r="F19" s="171"/>
      <c r="G19" s="171"/>
      <c r="H19" s="171"/>
      <c r="I19" s="171"/>
      <c r="J19" s="171"/>
      <c r="K19" s="171"/>
      <c r="L19" s="171"/>
      <c r="M19" s="171"/>
      <c r="N19" s="171"/>
      <c r="O19" s="263"/>
    </row>
    <row r="20" ht="27" customHeight="1" spans="1:15">
      <c r="A20" s="257"/>
      <c r="B20" s="155"/>
      <c r="C20" s="155"/>
      <c r="D20" s="171"/>
      <c r="E20" s="171"/>
      <c r="F20" s="171"/>
      <c r="G20" s="171"/>
      <c r="H20" s="171"/>
      <c r="I20" s="171"/>
      <c r="J20" s="171"/>
      <c r="K20" s="171"/>
      <c r="L20" s="171"/>
      <c r="M20" s="171"/>
      <c r="N20" s="171"/>
      <c r="O20" s="263"/>
    </row>
    <row r="21" ht="27" customHeight="1" spans="1:15">
      <c r="A21" s="190"/>
      <c r="B21" s="159"/>
      <c r="C21" s="159" t="s">
        <v>23</v>
      </c>
      <c r="D21" s="160"/>
      <c r="E21" s="160"/>
      <c r="F21" s="160"/>
      <c r="G21" s="160"/>
      <c r="H21" s="160"/>
      <c r="I21" s="160"/>
      <c r="J21" s="160"/>
      <c r="K21" s="160"/>
      <c r="L21" s="160"/>
      <c r="M21" s="160"/>
      <c r="N21" s="160"/>
      <c r="O21" s="191"/>
    </row>
    <row r="22" ht="27" customHeight="1" spans="1:15">
      <c r="A22" s="190"/>
      <c r="B22" s="159"/>
      <c r="C22" s="159" t="s">
        <v>23</v>
      </c>
      <c r="D22" s="160"/>
      <c r="E22" s="160"/>
      <c r="F22" s="160"/>
      <c r="G22" s="160"/>
      <c r="H22" s="160"/>
      <c r="I22" s="160"/>
      <c r="J22" s="160"/>
      <c r="K22" s="160"/>
      <c r="L22" s="160"/>
      <c r="M22" s="160"/>
      <c r="N22" s="160"/>
      <c r="O22" s="191"/>
    </row>
    <row r="23" ht="9.75" customHeight="1" spans="1:15">
      <c r="A23" s="216"/>
      <c r="B23" s="216"/>
      <c r="C23" s="216"/>
      <c r="D23" s="216"/>
      <c r="E23" s="216"/>
      <c r="F23" s="216"/>
      <c r="G23" s="216"/>
      <c r="H23" s="216"/>
      <c r="I23" s="216"/>
      <c r="J23" s="216"/>
      <c r="K23" s="216"/>
      <c r="L23" s="216"/>
      <c r="M23" s="216"/>
      <c r="N23" s="266"/>
      <c r="O23" s="221"/>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workbookViewId="0">
      <pane ySplit="6" topLeftCell="A7" activePane="bottomLeft" state="frozen"/>
      <selection/>
      <selection pane="bottomLeft" activeCell="F15" sqref="F15"/>
    </sheetView>
  </sheetViews>
  <sheetFormatPr defaultColWidth="10" defaultRowHeight="13.5"/>
  <cols>
    <col min="1" max="1" width="1.375" style="180" customWidth="1"/>
    <col min="2" max="4" width="6.15833333333333" style="180" customWidth="1"/>
    <col min="5" max="5" width="16.825" style="180" customWidth="1"/>
    <col min="6" max="6" width="41.025" style="180" customWidth="1"/>
    <col min="7" max="10" width="16.4166666666667" style="180" customWidth="1"/>
    <col min="11" max="11" width="22.9333333333333" style="180" customWidth="1"/>
    <col min="12" max="12" width="1.53333333333333" style="180" customWidth="1"/>
    <col min="13" max="14" width="9.76666666666667" style="180" customWidth="1"/>
    <col min="15" max="16384" width="10" style="180"/>
  </cols>
  <sheetData>
    <row r="1" ht="25" customHeight="1" spans="1:12">
      <c r="A1" s="181"/>
      <c r="B1" s="79"/>
      <c r="C1" s="79"/>
      <c r="D1" s="79"/>
      <c r="E1" s="182"/>
      <c r="F1" s="182"/>
      <c r="G1" s="256"/>
      <c r="H1" s="256"/>
      <c r="I1" s="256"/>
      <c r="J1" s="256"/>
      <c r="K1" s="183" t="s">
        <v>94</v>
      </c>
      <c r="L1" s="184"/>
    </row>
    <row r="2" ht="22.8" customHeight="1" spans="1:12">
      <c r="A2" s="181"/>
      <c r="B2" s="185" t="s">
        <v>95</v>
      </c>
      <c r="C2" s="185"/>
      <c r="D2" s="185"/>
      <c r="E2" s="185"/>
      <c r="F2" s="185"/>
      <c r="G2" s="185"/>
      <c r="H2" s="185"/>
      <c r="I2" s="185"/>
      <c r="J2" s="185"/>
      <c r="K2" s="185"/>
      <c r="L2" s="184" t="s">
        <v>3</v>
      </c>
    </row>
    <row r="3" ht="19.55" customHeight="1" spans="1:12">
      <c r="A3" s="186"/>
      <c r="B3" s="187" t="s">
        <v>5</v>
      </c>
      <c r="C3" s="187"/>
      <c r="D3" s="187"/>
      <c r="E3" s="187"/>
      <c r="F3" s="187"/>
      <c r="G3" s="186"/>
      <c r="H3" s="186"/>
      <c r="I3" s="231"/>
      <c r="J3" s="231"/>
      <c r="K3" s="188" t="s">
        <v>6</v>
      </c>
      <c r="L3" s="189"/>
    </row>
    <row r="4" ht="24.4" customHeight="1" spans="1:12">
      <c r="A4" s="184"/>
      <c r="B4" s="155" t="s">
        <v>9</v>
      </c>
      <c r="C4" s="155"/>
      <c r="D4" s="155"/>
      <c r="E4" s="155"/>
      <c r="F4" s="155"/>
      <c r="G4" s="155" t="s">
        <v>59</v>
      </c>
      <c r="H4" s="155" t="s">
        <v>96</v>
      </c>
      <c r="I4" s="155" t="s">
        <v>97</v>
      </c>
      <c r="J4" s="155" t="s">
        <v>98</v>
      </c>
      <c r="K4" s="155" t="s">
        <v>99</v>
      </c>
      <c r="L4" s="191"/>
    </row>
    <row r="5" ht="24.4" customHeight="1" spans="1:12">
      <c r="A5" s="190"/>
      <c r="B5" s="155" t="s">
        <v>100</v>
      </c>
      <c r="C5" s="155"/>
      <c r="D5" s="155"/>
      <c r="E5" s="155" t="s">
        <v>70</v>
      </c>
      <c r="F5" s="155" t="s">
        <v>101</v>
      </c>
      <c r="G5" s="155"/>
      <c r="H5" s="155"/>
      <c r="I5" s="155"/>
      <c r="J5" s="155"/>
      <c r="K5" s="155"/>
      <c r="L5" s="191"/>
    </row>
    <row r="6" ht="24.4" customHeight="1" spans="1:12">
      <c r="A6" s="190"/>
      <c r="B6" s="155" t="s">
        <v>102</v>
      </c>
      <c r="C6" s="155" t="s">
        <v>103</v>
      </c>
      <c r="D6" s="155" t="s">
        <v>104</v>
      </c>
      <c r="E6" s="155"/>
      <c r="F6" s="155"/>
      <c r="G6" s="155"/>
      <c r="H6" s="155"/>
      <c r="I6" s="155"/>
      <c r="J6" s="155"/>
      <c r="K6" s="155"/>
      <c r="L6" s="192"/>
    </row>
    <row r="7" ht="19" customHeight="1" spans="1:12">
      <c r="A7" s="257"/>
      <c r="B7" s="258"/>
      <c r="C7" s="258"/>
      <c r="D7" s="258"/>
      <c r="E7" s="155"/>
      <c r="F7" s="155" t="s">
        <v>72</v>
      </c>
      <c r="G7" s="175">
        <v>49744965.88</v>
      </c>
      <c r="H7" s="175">
        <v>45524578.68</v>
      </c>
      <c r="I7" s="175">
        <v>4220387.2</v>
      </c>
      <c r="J7" s="171"/>
      <c r="K7" s="171"/>
      <c r="L7" s="263"/>
    </row>
    <row r="8" ht="19" customHeight="1" spans="1:12">
      <c r="A8" s="259"/>
      <c r="B8" s="258">
        <v>201</v>
      </c>
      <c r="C8" s="258"/>
      <c r="D8" s="258"/>
      <c r="E8" s="172">
        <v>651</v>
      </c>
      <c r="F8" s="218" t="s">
        <v>105</v>
      </c>
      <c r="G8" s="175">
        <v>34000</v>
      </c>
      <c r="H8" s="175">
        <v>34000</v>
      </c>
      <c r="I8" s="175"/>
      <c r="J8" s="171"/>
      <c r="K8" s="171"/>
      <c r="L8" s="263"/>
    </row>
    <row r="9" ht="19" customHeight="1" spans="1:12">
      <c r="A9" s="259"/>
      <c r="B9" s="258">
        <v>201</v>
      </c>
      <c r="C9" s="258">
        <v>11</v>
      </c>
      <c r="D9" s="258"/>
      <c r="E9" s="172">
        <v>651</v>
      </c>
      <c r="F9" s="218" t="s">
        <v>106</v>
      </c>
      <c r="G9" s="175">
        <v>34000</v>
      </c>
      <c r="H9" s="175">
        <v>34000</v>
      </c>
      <c r="I9" s="175"/>
      <c r="J9" s="171"/>
      <c r="K9" s="171"/>
      <c r="L9" s="263"/>
    </row>
    <row r="10" ht="19" customHeight="1" spans="1:12">
      <c r="A10" s="259"/>
      <c r="B10" s="258">
        <v>201</v>
      </c>
      <c r="C10" s="258">
        <v>11</v>
      </c>
      <c r="D10" s="258" t="s">
        <v>107</v>
      </c>
      <c r="E10" s="172">
        <v>651</v>
      </c>
      <c r="F10" s="218" t="s">
        <v>108</v>
      </c>
      <c r="G10" s="175">
        <v>34000</v>
      </c>
      <c r="H10" s="175">
        <v>34000</v>
      </c>
      <c r="I10" s="175"/>
      <c r="J10" s="171"/>
      <c r="K10" s="171"/>
      <c r="L10" s="263"/>
    </row>
    <row r="11" ht="19" customHeight="1" spans="1:12">
      <c r="A11" s="259"/>
      <c r="B11" s="258">
        <v>208</v>
      </c>
      <c r="C11" s="258"/>
      <c r="D11" s="258"/>
      <c r="E11" s="172">
        <v>651</v>
      </c>
      <c r="F11" s="218" t="s">
        <v>109</v>
      </c>
      <c r="G11" s="175">
        <v>7018878.86</v>
      </c>
      <c r="H11" s="175">
        <v>7018878.86</v>
      </c>
      <c r="I11" s="175"/>
      <c r="J11" s="171"/>
      <c r="K11" s="171"/>
      <c r="L11" s="263"/>
    </row>
    <row r="12" ht="19" customHeight="1" spans="1:12">
      <c r="A12" s="259"/>
      <c r="B12" s="258">
        <v>208</v>
      </c>
      <c r="C12" s="258" t="s">
        <v>107</v>
      </c>
      <c r="D12" s="258"/>
      <c r="E12" s="172">
        <v>651</v>
      </c>
      <c r="F12" s="218" t="s">
        <v>110</v>
      </c>
      <c r="G12" s="175">
        <v>6961560.86</v>
      </c>
      <c r="H12" s="175">
        <v>6961560.86</v>
      </c>
      <c r="I12" s="175"/>
      <c r="J12" s="171"/>
      <c r="K12" s="171"/>
      <c r="L12" s="263"/>
    </row>
    <row r="13" ht="19" customHeight="1" spans="1:12">
      <c r="A13" s="259"/>
      <c r="B13" s="258">
        <v>208</v>
      </c>
      <c r="C13" s="258" t="s">
        <v>107</v>
      </c>
      <c r="D13" s="258" t="s">
        <v>111</v>
      </c>
      <c r="E13" s="172">
        <v>651</v>
      </c>
      <c r="F13" s="218" t="s">
        <v>112</v>
      </c>
      <c r="G13" s="175">
        <v>1144575.32</v>
      </c>
      <c r="H13" s="175">
        <v>1144575.32</v>
      </c>
      <c r="I13" s="175"/>
      <c r="J13" s="171"/>
      <c r="K13" s="171"/>
      <c r="L13" s="263"/>
    </row>
    <row r="14" ht="19" customHeight="1" spans="1:12">
      <c r="A14" s="259"/>
      <c r="B14" s="258">
        <v>208</v>
      </c>
      <c r="C14" s="258" t="s">
        <v>107</v>
      </c>
      <c r="D14" s="258" t="s">
        <v>113</v>
      </c>
      <c r="E14" s="172">
        <v>651</v>
      </c>
      <c r="F14" s="218" t="s">
        <v>114</v>
      </c>
      <c r="G14" s="175">
        <v>1524400.23</v>
      </c>
      <c r="H14" s="175">
        <v>1524400.23</v>
      </c>
      <c r="I14" s="175"/>
      <c r="J14" s="171"/>
      <c r="K14" s="171"/>
      <c r="L14" s="263"/>
    </row>
    <row r="15" ht="19" customHeight="1" spans="1:12">
      <c r="A15" s="259"/>
      <c r="B15" s="258" t="s">
        <v>115</v>
      </c>
      <c r="C15" s="258" t="s">
        <v>107</v>
      </c>
      <c r="D15" s="258" t="s">
        <v>107</v>
      </c>
      <c r="E15" s="172">
        <v>651</v>
      </c>
      <c r="F15" s="218" t="s">
        <v>116</v>
      </c>
      <c r="G15" s="175">
        <v>4292585.31</v>
      </c>
      <c r="H15" s="175">
        <v>4292585.31</v>
      </c>
      <c r="I15" s="175"/>
      <c r="J15" s="171"/>
      <c r="K15" s="171"/>
      <c r="L15" s="263"/>
    </row>
    <row r="16" ht="19" customHeight="1" spans="1:12">
      <c r="A16" s="259"/>
      <c r="B16" s="258" t="s">
        <v>115</v>
      </c>
      <c r="C16" s="258"/>
      <c r="D16" s="258"/>
      <c r="E16" s="172">
        <v>651</v>
      </c>
      <c r="F16" s="218" t="s">
        <v>117</v>
      </c>
      <c r="G16" s="175">
        <v>57318</v>
      </c>
      <c r="H16" s="175">
        <v>57318</v>
      </c>
      <c r="I16" s="175"/>
      <c r="J16" s="171"/>
      <c r="K16" s="171"/>
      <c r="L16" s="263"/>
    </row>
    <row r="17" ht="19" customHeight="1" spans="1:12">
      <c r="A17" s="259"/>
      <c r="B17" s="258" t="s">
        <v>115</v>
      </c>
      <c r="C17" s="258" t="s">
        <v>118</v>
      </c>
      <c r="D17" s="258" t="s">
        <v>111</v>
      </c>
      <c r="E17" s="172">
        <v>651</v>
      </c>
      <c r="F17" s="218" t="s">
        <v>119</v>
      </c>
      <c r="G17" s="175">
        <v>57318</v>
      </c>
      <c r="H17" s="175">
        <v>57318</v>
      </c>
      <c r="I17" s="175"/>
      <c r="J17" s="171"/>
      <c r="K17" s="171"/>
      <c r="L17" s="263"/>
    </row>
    <row r="18" ht="19" customHeight="1" spans="1:12">
      <c r="A18" s="259"/>
      <c r="B18" s="258" t="s">
        <v>120</v>
      </c>
      <c r="C18" s="258"/>
      <c r="D18" s="258"/>
      <c r="E18" s="172">
        <v>651</v>
      </c>
      <c r="F18" s="218" t="s">
        <v>121</v>
      </c>
      <c r="G18" s="175">
        <v>3294768.54</v>
      </c>
      <c r="H18" s="175">
        <v>3294768.54</v>
      </c>
      <c r="I18" s="175"/>
      <c r="J18" s="171"/>
      <c r="K18" s="171"/>
      <c r="L18" s="263"/>
    </row>
    <row r="19" ht="19" customHeight="1" spans="1:12">
      <c r="A19" s="259"/>
      <c r="B19" s="258" t="s">
        <v>120</v>
      </c>
      <c r="C19" s="258" t="s">
        <v>122</v>
      </c>
      <c r="D19" s="258"/>
      <c r="E19" s="172">
        <v>651</v>
      </c>
      <c r="F19" s="218" t="s">
        <v>123</v>
      </c>
      <c r="G19" s="175">
        <v>3294768.54</v>
      </c>
      <c r="H19" s="175">
        <v>3294768.54</v>
      </c>
      <c r="I19" s="175"/>
      <c r="J19" s="171"/>
      <c r="K19" s="171"/>
      <c r="L19" s="263"/>
    </row>
    <row r="20" ht="19" customHeight="1" spans="1:12">
      <c r="A20" s="259"/>
      <c r="B20" s="258" t="s">
        <v>120</v>
      </c>
      <c r="C20" s="258" t="s">
        <v>122</v>
      </c>
      <c r="D20" s="194" t="s">
        <v>111</v>
      </c>
      <c r="E20" s="172">
        <v>651</v>
      </c>
      <c r="F20" s="218" t="s">
        <v>124</v>
      </c>
      <c r="G20" s="175">
        <v>1520263.85</v>
      </c>
      <c r="H20" s="175">
        <v>1520263.85</v>
      </c>
      <c r="I20" s="175"/>
      <c r="J20" s="160"/>
      <c r="K20" s="160"/>
      <c r="L20" s="191"/>
    </row>
    <row r="21" ht="19" customHeight="1" spans="1:12">
      <c r="A21" s="259"/>
      <c r="B21" s="258" t="s">
        <v>120</v>
      </c>
      <c r="C21" s="258" t="s">
        <v>122</v>
      </c>
      <c r="D21" s="194" t="s">
        <v>113</v>
      </c>
      <c r="E21" s="172">
        <v>651</v>
      </c>
      <c r="F21" s="218" t="s">
        <v>125</v>
      </c>
      <c r="G21" s="175">
        <v>721785.99</v>
      </c>
      <c r="H21" s="175">
        <v>721785.99</v>
      </c>
      <c r="I21" s="175"/>
      <c r="J21" s="160"/>
      <c r="K21" s="160"/>
      <c r="L21" s="191"/>
    </row>
    <row r="22" ht="19" customHeight="1" spans="1:12">
      <c r="A22" s="259"/>
      <c r="B22" s="258" t="s">
        <v>120</v>
      </c>
      <c r="C22" s="258" t="s">
        <v>122</v>
      </c>
      <c r="D22" s="194" t="s">
        <v>126</v>
      </c>
      <c r="E22" s="172">
        <v>651</v>
      </c>
      <c r="F22" s="218" t="s">
        <v>127</v>
      </c>
      <c r="G22" s="175">
        <v>179200</v>
      </c>
      <c r="H22" s="175">
        <v>179200</v>
      </c>
      <c r="I22" s="175"/>
      <c r="J22" s="160"/>
      <c r="K22" s="160"/>
      <c r="L22" s="192"/>
    </row>
    <row r="23" ht="19" customHeight="1" spans="1:12">
      <c r="A23" s="259"/>
      <c r="B23" s="258" t="s">
        <v>120</v>
      </c>
      <c r="C23" s="258" t="s">
        <v>122</v>
      </c>
      <c r="D23" s="260" t="s">
        <v>128</v>
      </c>
      <c r="E23" s="172">
        <v>651</v>
      </c>
      <c r="F23" s="218" t="s">
        <v>129</v>
      </c>
      <c r="G23" s="261">
        <v>873518.7</v>
      </c>
      <c r="H23" s="261">
        <v>873518.7</v>
      </c>
      <c r="I23" s="261"/>
      <c r="J23" s="264"/>
      <c r="K23" s="264"/>
      <c r="L23" s="265"/>
    </row>
    <row r="24" ht="19" customHeight="1" spans="1:11">
      <c r="A24" s="259"/>
      <c r="B24" s="238" t="s">
        <v>130</v>
      </c>
      <c r="C24" s="238"/>
      <c r="D24" s="238"/>
      <c r="E24" s="172">
        <v>651</v>
      </c>
      <c r="F24" s="218" t="s">
        <v>131</v>
      </c>
      <c r="G24" s="262">
        <v>35903214.83</v>
      </c>
      <c r="H24" s="262">
        <v>31682827.63</v>
      </c>
      <c r="I24" s="262">
        <v>4220387.2</v>
      </c>
      <c r="J24" s="220"/>
      <c r="K24" s="220"/>
    </row>
    <row r="25" ht="19" customHeight="1" spans="1:11">
      <c r="A25" s="259"/>
      <c r="B25" s="238" t="s">
        <v>130</v>
      </c>
      <c r="C25" s="238" t="s">
        <v>111</v>
      </c>
      <c r="D25" s="238"/>
      <c r="E25" s="172">
        <v>651</v>
      </c>
      <c r="F25" s="218" t="s">
        <v>132</v>
      </c>
      <c r="G25" s="262">
        <v>35303214.83</v>
      </c>
      <c r="H25" s="262">
        <v>31682827.63</v>
      </c>
      <c r="I25" s="262">
        <v>3620387.2</v>
      </c>
      <c r="J25" s="220"/>
      <c r="K25" s="220"/>
    </row>
    <row r="26" ht="19" customHeight="1" spans="1:11">
      <c r="A26" s="259"/>
      <c r="B26" s="238" t="s">
        <v>130</v>
      </c>
      <c r="C26" s="238" t="s">
        <v>111</v>
      </c>
      <c r="D26" s="238" t="s">
        <v>111</v>
      </c>
      <c r="E26" s="172">
        <v>651</v>
      </c>
      <c r="F26" s="218" t="s">
        <v>133</v>
      </c>
      <c r="G26" s="262">
        <v>20835688.89</v>
      </c>
      <c r="H26" s="262">
        <v>20835688.89</v>
      </c>
      <c r="I26" s="262"/>
      <c r="J26" s="220"/>
      <c r="K26" s="220"/>
    </row>
    <row r="27" ht="19" customHeight="1" spans="1:11">
      <c r="A27" s="259"/>
      <c r="B27" s="238" t="s">
        <v>130</v>
      </c>
      <c r="C27" s="238" t="s">
        <v>111</v>
      </c>
      <c r="D27" s="238" t="s">
        <v>128</v>
      </c>
      <c r="E27" s="172">
        <v>651</v>
      </c>
      <c r="F27" s="218" t="s">
        <v>134</v>
      </c>
      <c r="G27" s="262">
        <v>14467525.94</v>
      </c>
      <c r="H27" s="262">
        <v>10847138.74</v>
      </c>
      <c r="I27" s="262">
        <v>3620387.2</v>
      </c>
      <c r="J27" s="220"/>
      <c r="K27" s="220"/>
    </row>
    <row r="28" ht="19" customHeight="1" spans="1:11">
      <c r="A28" s="259"/>
      <c r="B28" s="238" t="s">
        <v>130</v>
      </c>
      <c r="C28" s="238" t="s">
        <v>126</v>
      </c>
      <c r="D28" s="238"/>
      <c r="E28" s="172">
        <v>651</v>
      </c>
      <c r="F28" s="218" t="s">
        <v>135</v>
      </c>
      <c r="G28" s="262">
        <v>600000</v>
      </c>
      <c r="H28" s="262"/>
      <c r="I28" s="262">
        <v>600000</v>
      </c>
      <c r="J28" s="220"/>
      <c r="K28" s="220"/>
    </row>
    <row r="29" ht="19" customHeight="1" spans="1:11">
      <c r="A29" s="259"/>
      <c r="B29" s="238" t="s">
        <v>130</v>
      </c>
      <c r="C29" s="238" t="s">
        <v>126</v>
      </c>
      <c r="D29" s="238" t="s">
        <v>128</v>
      </c>
      <c r="E29" s="172">
        <v>651</v>
      </c>
      <c r="F29" s="218" t="s">
        <v>136</v>
      </c>
      <c r="G29" s="262">
        <v>600000</v>
      </c>
      <c r="H29" s="262"/>
      <c r="I29" s="262">
        <v>600000</v>
      </c>
      <c r="J29" s="220"/>
      <c r="K29" s="220"/>
    </row>
    <row r="30" ht="19" customHeight="1" spans="1:11">
      <c r="A30" s="259"/>
      <c r="B30" s="238" t="s">
        <v>137</v>
      </c>
      <c r="C30" s="238"/>
      <c r="D30" s="238"/>
      <c r="E30" s="172">
        <v>651</v>
      </c>
      <c r="F30" s="218" t="s">
        <v>138</v>
      </c>
      <c r="G30" s="262">
        <v>3494103.65</v>
      </c>
      <c r="H30" s="262">
        <v>3494103.65</v>
      </c>
      <c r="I30" s="262"/>
      <c r="J30" s="220"/>
      <c r="K30" s="220"/>
    </row>
    <row r="31" ht="19" customHeight="1" spans="1:11">
      <c r="A31" s="259"/>
      <c r="B31" s="238" t="s">
        <v>137</v>
      </c>
      <c r="C31" s="238" t="s">
        <v>113</v>
      </c>
      <c r="D31" s="238"/>
      <c r="E31" s="172">
        <v>651</v>
      </c>
      <c r="F31" s="218" t="s">
        <v>139</v>
      </c>
      <c r="G31" s="262">
        <v>3494103.65</v>
      </c>
      <c r="H31" s="262">
        <v>3494103.65</v>
      </c>
      <c r="I31" s="262"/>
      <c r="J31" s="220"/>
      <c r="K31" s="220"/>
    </row>
    <row r="32" ht="19" customHeight="1" spans="1:11">
      <c r="A32" s="259"/>
      <c r="B32" s="238" t="s">
        <v>137</v>
      </c>
      <c r="C32" s="238" t="s">
        <v>113</v>
      </c>
      <c r="D32" s="238" t="s">
        <v>111</v>
      </c>
      <c r="E32" s="172">
        <v>651</v>
      </c>
      <c r="F32" s="218" t="s">
        <v>140</v>
      </c>
      <c r="G32" s="262">
        <v>3494103.65</v>
      </c>
      <c r="H32" s="262">
        <v>3494103.65</v>
      </c>
      <c r="I32" s="262"/>
      <c r="J32" s="220"/>
      <c r="K32" s="220"/>
    </row>
    <row r="33" spans="2:4">
      <c r="B33" s="206"/>
      <c r="C33" s="206"/>
      <c r="D33" s="206"/>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E10" sqref="E10"/>
    </sheetView>
  </sheetViews>
  <sheetFormatPr defaultColWidth="10" defaultRowHeight="13.5"/>
  <cols>
    <col min="1" max="1" width="1.53333333333333" style="180" customWidth="1"/>
    <col min="2" max="2" width="29.625" style="180" customWidth="1"/>
    <col min="3" max="3" width="18.375" style="180" customWidth="1"/>
    <col min="4" max="4" width="29.625" style="180" customWidth="1"/>
    <col min="5" max="5" width="15.875" style="180" customWidth="1"/>
    <col min="6" max="6" width="13.125" style="180" customWidth="1"/>
    <col min="7" max="8" width="11.25" style="180" customWidth="1"/>
    <col min="9" max="9" width="1.53333333333333" style="180" customWidth="1"/>
    <col min="10" max="12" width="9.76666666666667" style="180" customWidth="1"/>
    <col min="13" max="16384" width="10" style="180"/>
  </cols>
  <sheetData>
    <row r="1" ht="25" customHeight="1" spans="1:9">
      <c r="A1" s="243"/>
      <c r="B1" s="79"/>
      <c r="C1" s="244"/>
      <c r="D1" s="244"/>
      <c r="H1" s="245" t="s">
        <v>141</v>
      </c>
      <c r="I1" s="214" t="s">
        <v>3</v>
      </c>
    </row>
    <row r="2" ht="22.8" customHeight="1" spans="1:9">
      <c r="A2" s="246"/>
      <c r="B2" s="247" t="s">
        <v>142</v>
      </c>
      <c r="C2" s="247"/>
      <c r="D2" s="247"/>
      <c r="E2" s="247"/>
      <c r="F2" s="248"/>
      <c r="G2" s="248"/>
      <c r="H2" s="248"/>
      <c r="I2" s="252"/>
    </row>
    <row r="3" ht="19.55" customHeight="1" spans="1:9">
      <c r="A3" s="246"/>
      <c r="B3" s="187" t="s">
        <v>5</v>
      </c>
      <c r="C3" s="187"/>
      <c r="D3" s="182"/>
      <c r="F3" s="249" t="s">
        <v>6</v>
      </c>
      <c r="G3" s="249"/>
      <c r="H3" s="249"/>
      <c r="I3" s="253"/>
    </row>
    <row r="4" ht="30" customHeight="1" spans="1:9">
      <c r="A4" s="246"/>
      <c r="B4" s="155" t="s">
        <v>7</v>
      </c>
      <c r="C4" s="155"/>
      <c r="D4" s="155" t="s">
        <v>8</v>
      </c>
      <c r="E4" s="155"/>
      <c r="F4" s="155"/>
      <c r="G4" s="155"/>
      <c r="H4" s="155"/>
      <c r="I4" s="254"/>
    </row>
    <row r="5" ht="30" customHeight="1" spans="1:9">
      <c r="A5" s="246"/>
      <c r="B5" s="155" t="s">
        <v>9</v>
      </c>
      <c r="C5" s="155" t="s">
        <v>10</v>
      </c>
      <c r="D5" s="155" t="s">
        <v>9</v>
      </c>
      <c r="E5" s="155" t="s">
        <v>59</v>
      </c>
      <c r="F5" s="170" t="s">
        <v>143</v>
      </c>
      <c r="G5" s="170" t="s">
        <v>144</v>
      </c>
      <c r="H5" s="170" t="s">
        <v>145</v>
      </c>
      <c r="I5" s="214"/>
    </row>
    <row r="6" ht="30" customHeight="1" spans="1:9">
      <c r="A6" s="184"/>
      <c r="B6" s="159" t="s">
        <v>146</v>
      </c>
      <c r="C6" s="250">
        <v>49744965.88</v>
      </c>
      <c r="D6" s="159" t="s">
        <v>147</v>
      </c>
      <c r="E6" s="175">
        <v>49744965.88</v>
      </c>
      <c r="F6" s="160"/>
      <c r="G6" s="160"/>
      <c r="H6" s="160"/>
      <c r="I6" s="192"/>
    </row>
    <row r="7" ht="30" customHeight="1" spans="1:9">
      <c r="A7" s="184"/>
      <c r="B7" s="159" t="s">
        <v>148</v>
      </c>
      <c r="C7" s="250">
        <v>49744965.88</v>
      </c>
      <c r="D7" s="159" t="s">
        <v>149</v>
      </c>
      <c r="E7" s="175">
        <v>34000</v>
      </c>
      <c r="F7" s="160"/>
      <c r="G7" s="160"/>
      <c r="H7" s="160"/>
      <c r="I7" s="192"/>
    </row>
    <row r="8" ht="30" customHeight="1" spans="1:9">
      <c r="A8" s="184"/>
      <c r="B8" s="159" t="s">
        <v>150</v>
      </c>
      <c r="C8" s="160"/>
      <c r="D8" s="159" t="s">
        <v>151</v>
      </c>
      <c r="E8" s="175"/>
      <c r="F8" s="160"/>
      <c r="G8" s="160"/>
      <c r="H8" s="160"/>
      <c r="I8" s="192"/>
    </row>
    <row r="9" ht="30" customHeight="1" spans="1:9">
      <c r="A9" s="184"/>
      <c r="B9" s="159" t="s">
        <v>152</v>
      </c>
      <c r="C9" s="160"/>
      <c r="D9" s="159" t="s">
        <v>153</v>
      </c>
      <c r="E9" s="175"/>
      <c r="F9" s="160"/>
      <c r="G9" s="160"/>
      <c r="H9" s="160"/>
      <c r="I9" s="192"/>
    </row>
    <row r="10" ht="30" customHeight="1" spans="1:9">
      <c r="A10" s="184"/>
      <c r="B10" s="159" t="s">
        <v>154</v>
      </c>
      <c r="C10" s="160"/>
      <c r="D10" s="159" t="s">
        <v>155</v>
      </c>
      <c r="E10" s="175"/>
      <c r="F10" s="160"/>
      <c r="G10" s="160"/>
      <c r="H10" s="160"/>
      <c r="I10" s="192"/>
    </row>
    <row r="11" ht="30" customHeight="1" spans="1:9">
      <c r="A11" s="184"/>
      <c r="B11" s="159" t="s">
        <v>148</v>
      </c>
      <c r="C11" s="160"/>
      <c r="D11" s="159" t="s">
        <v>156</v>
      </c>
      <c r="E11" s="175"/>
      <c r="F11" s="160"/>
      <c r="G11" s="160"/>
      <c r="H11" s="160"/>
      <c r="I11" s="192"/>
    </row>
    <row r="12" ht="30" customHeight="1" spans="1:9">
      <c r="A12" s="184"/>
      <c r="B12" s="159" t="s">
        <v>150</v>
      </c>
      <c r="C12" s="160"/>
      <c r="D12" s="159" t="s">
        <v>157</v>
      </c>
      <c r="E12" s="175"/>
      <c r="F12" s="160"/>
      <c r="G12" s="160"/>
      <c r="H12" s="160"/>
      <c r="I12" s="192"/>
    </row>
    <row r="13" ht="30" customHeight="1" spans="1:9">
      <c r="A13" s="184"/>
      <c r="B13" s="159" t="s">
        <v>152</v>
      </c>
      <c r="C13" s="160"/>
      <c r="D13" s="159" t="s">
        <v>158</v>
      </c>
      <c r="E13" s="175"/>
      <c r="F13" s="160"/>
      <c r="G13" s="160"/>
      <c r="H13" s="160"/>
      <c r="I13" s="192"/>
    </row>
    <row r="14" ht="30" customHeight="1" spans="1:9">
      <c r="A14" s="184"/>
      <c r="B14" s="159" t="s">
        <v>159</v>
      </c>
      <c r="C14" s="160"/>
      <c r="D14" s="159" t="s">
        <v>160</v>
      </c>
      <c r="E14" s="175">
        <v>7018878.86</v>
      </c>
      <c r="F14" s="160"/>
      <c r="G14" s="160"/>
      <c r="H14" s="160"/>
      <c r="I14" s="192"/>
    </row>
    <row r="15" ht="30" customHeight="1" spans="1:9">
      <c r="A15" s="184"/>
      <c r="B15" s="159" t="s">
        <v>159</v>
      </c>
      <c r="C15" s="160"/>
      <c r="D15" s="159" t="s">
        <v>161</v>
      </c>
      <c r="E15" s="175"/>
      <c r="F15" s="160"/>
      <c r="G15" s="160"/>
      <c r="H15" s="160"/>
      <c r="I15" s="192"/>
    </row>
    <row r="16" ht="30" customHeight="1" spans="1:9">
      <c r="A16" s="184"/>
      <c r="B16" s="159" t="s">
        <v>159</v>
      </c>
      <c r="C16" s="160"/>
      <c r="D16" s="159" t="s">
        <v>162</v>
      </c>
      <c r="E16" s="175">
        <v>3294768.54</v>
      </c>
      <c r="F16" s="160"/>
      <c r="G16" s="160"/>
      <c r="H16" s="160"/>
      <c r="I16" s="192"/>
    </row>
    <row r="17" ht="30" customHeight="1" spans="1:9">
      <c r="A17" s="184"/>
      <c r="B17" s="159" t="s">
        <v>159</v>
      </c>
      <c r="C17" s="160"/>
      <c r="D17" s="159" t="s">
        <v>163</v>
      </c>
      <c r="E17" s="175">
        <v>35903214.83</v>
      </c>
      <c r="F17" s="160"/>
      <c r="G17" s="160"/>
      <c r="H17" s="160"/>
      <c r="I17" s="192"/>
    </row>
    <row r="18" ht="30" customHeight="1" spans="1:9">
      <c r="A18" s="184"/>
      <c r="B18" s="159" t="s">
        <v>159</v>
      </c>
      <c r="C18" s="160"/>
      <c r="D18" s="159" t="s">
        <v>164</v>
      </c>
      <c r="E18" s="175"/>
      <c r="F18" s="160"/>
      <c r="G18" s="160"/>
      <c r="H18" s="160"/>
      <c r="I18" s="192"/>
    </row>
    <row r="19" ht="30" customHeight="1" spans="1:9">
      <c r="A19" s="184"/>
      <c r="B19" s="159" t="s">
        <v>159</v>
      </c>
      <c r="C19" s="160"/>
      <c r="D19" s="159" t="s">
        <v>165</v>
      </c>
      <c r="E19" s="175"/>
      <c r="F19" s="160"/>
      <c r="G19" s="160"/>
      <c r="H19" s="160"/>
      <c r="I19" s="192"/>
    </row>
    <row r="20" ht="30" customHeight="1" spans="1:9">
      <c r="A20" s="184"/>
      <c r="B20" s="159" t="s">
        <v>159</v>
      </c>
      <c r="C20" s="160"/>
      <c r="D20" s="159" t="s">
        <v>166</v>
      </c>
      <c r="E20" s="175"/>
      <c r="F20" s="160"/>
      <c r="G20" s="160"/>
      <c r="H20" s="160"/>
      <c r="I20" s="192"/>
    </row>
    <row r="21" ht="30" customHeight="1" spans="1:9">
      <c r="A21" s="184"/>
      <c r="B21" s="159" t="s">
        <v>159</v>
      </c>
      <c r="C21" s="160"/>
      <c r="D21" s="159" t="s">
        <v>167</v>
      </c>
      <c r="E21" s="175"/>
      <c r="F21" s="160"/>
      <c r="G21" s="160"/>
      <c r="H21" s="160"/>
      <c r="I21" s="192"/>
    </row>
    <row r="22" ht="30" customHeight="1" spans="1:9">
      <c r="A22" s="184"/>
      <c r="B22" s="159" t="s">
        <v>159</v>
      </c>
      <c r="C22" s="160"/>
      <c r="D22" s="159" t="s">
        <v>168</v>
      </c>
      <c r="E22" s="175"/>
      <c r="F22" s="160"/>
      <c r="G22" s="160"/>
      <c r="H22" s="160"/>
      <c r="I22" s="192"/>
    </row>
    <row r="23" ht="30" customHeight="1" spans="1:9">
      <c r="A23" s="184"/>
      <c r="B23" s="159" t="s">
        <v>159</v>
      </c>
      <c r="C23" s="160"/>
      <c r="D23" s="159" t="s">
        <v>169</v>
      </c>
      <c r="E23" s="175"/>
      <c r="F23" s="160"/>
      <c r="G23" s="160"/>
      <c r="H23" s="160"/>
      <c r="I23" s="192"/>
    </row>
    <row r="24" ht="30" customHeight="1" spans="1:9">
      <c r="A24" s="184"/>
      <c r="B24" s="159" t="s">
        <v>159</v>
      </c>
      <c r="C24" s="160"/>
      <c r="D24" s="159" t="s">
        <v>170</v>
      </c>
      <c r="E24" s="175"/>
      <c r="F24" s="160"/>
      <c r="G24" s="160"/>
      <c r="H24" s="160"/>
      <c r="I24" s="192"/>
    </row>
    <row r="25" ht="30" customHeight="1" spans="1:9">
      <c r="A25" s="184"/>
      <c r="B25" s="159" t="s">
        <v>159</v>
      </c>
      <c r="C25" s="160"/>
      <c r="D25" s="159" t="s">
        <v>171</v>
      </c>
      <c r="E25" s="175"/>
      <c r="F25" s="160"/>
      <c r="G25" s="160"/>
      <c r="H25" s="160"/>
      <c r="I25" s="192"/>
    </row>
    <row r="26" ht="30" customHeight="1" spans="1:9">
      <c r="A26" s="184"/>
      <c r="B26" s="159" t="s">
        <v>159</v>
      </c>
      <c r="C26" s="160"/>
      <c r="D26" s="159" t="s">
        <v>172</v>
      </c>
      <c r="E26" s="175">
        <v>3494103.65</v>
      </c>
      <c r="F26" s="160"/>
      <c r="G26" s="160"/>
      <c r="H26" s="160"/>
      <c r="I26" s="192"/>
    </row>
    <row r="27" ht="30" customHeight="1" spans="1:9">
      <c r="A27" s="184"/>
      <c r="B27" s="159" t="s">
        <v>159</v>
      </c>
      <c r="C27" s="160"/>
      <c r="D27" s="159" t="s">
        <v>173</v>
      </c>
      <c r="E27" s="160"/>
      <c r="F27" s="160"/>
      <c r="G27" s="160"/>
      <c r="H27" s="160"/>
      <c r="I27" s="192"/>
    </row>
    <row r="28" ht="30" customHeight="1" spans="1:9">
      <c r="A28" s="184"/>
      <c r="B28" s="159" t="s">
        <v>159</v>
      </c>
      <c r="C28" s="160"/>
      <c r="D28" s="159" t="s">
        <v>174</v>
      </c>
      <c r="E28" s="160"/>
      <c r="F28" s="160"/>
      <c r="G28" s="160"/>
      <c r="H28" s="160"/>
      <c r="I28" s="192"/>
    </row>
    <row r="29" ht="30" customHeight="1" spans="1:9">
      <c r="A29" s="184"/>
      <c r="B29" s="159" t="s">
        <v>159</v>
      </c>
      <c r="C29" s="160"/>
      <c r="D29" s="159" t="s">
        <v>175</v>
      </c>
      <c r="E29" s="160"/>
      <c r="F29" s="160"/>
      <c r="G29" s="160"/>
      <c r="H29" s="160"/>
      <c r="I29" s="192"/>
    </row>
    <row r="30" ht="30" customHeight="1" spans="1:9">
      <c r="A30" s="184"/>
      <c r="B30" s="159" t="s">
        <v>159</v>
      </c>
      <c r="C30" s="160"/>
      <c r="D30" s="159" t="s">
        <v>176</v>
      </c>
      <c r="E30" s="160"/>
      <c r="F30" s="160"/>
      <c r="G30" s="160"/>
      <c r="H30" s="160"/>
      <c r="I30" s="192"/>
    </row>
    <row r="31" ht="30" customHeight="1" spans="1:9">
      <c r="A31" s="184"/>
      <c r="B31" s="159" t="s">
        <v>159</v>
      </c>
      <c r="C31" s="160"/>
      <c r="D31" s="159" t="s">
        <v>177</v>
      </c>
      <c r="E31" s="160"/>
      <c r="F31" s="160"/>
      <c r="G31" s="160"/>
      <c r="H31" s="160"/>
      <c r="I31" s="192"/>
    </row>
    <row r="32" ht="30" customHeight="1" spans="1:9">
      <c r="A32" s="184"/>
      <c r="B32" s="159" t="s">
        <v>159</v>
      </c>
      <c r="C32" s="160"/>
      <c r="D32" s="159" t="s">
        <v>178</v>
      </c>
      <c r="E32" s="160"/>
      <c r="F32" s="160"/>
      <c r="G32" s="160"/>
      <c r="H32" s="160"/>
      <c r="I32" s="192"/>
    </row>
    <row r="33" ht="30" customHeight="1" spans="1:9">
      <c r="A33" s="184"/>
      <c r="B33" s="159" t="s">
        <v>159</v>
      </c>
      <c r="C33" s="160"/>
      <c r="D33" s="159" t="s">
        <v>179</v>
      </c>
      <c r="E33" s="160"/>
      <c r="F33" s="160"/>
      <c r="G33" s="160"/>
      <c r="H33" s="160"/>
      <c r="I33" s="192"/>
    </row>
    <row r="34" ht="9.75" customHeight="1" spans="1:9">
      <c r="A34" s="251"/>
      <c r="B34" s="251"/>
      <c r="C34" s="251"/>
      <c r="D34" s="182"/>
      <c r="E34" s="251"/>
      <c r="F34" s="251"/>
      <c r="G34" s="251"/>
      <c r="H34" s="251"/>
      <c r="I34" s="255"/>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55"/>
  <sheetViews>
    <sheetView workbookViewId="0">
      <pane ySplit="6" topLeftCell="A7" activePane="bottomLeft" state="frozen"/>
      <selection/>
      <selection pane="bottomLeft" activeCell="B3" sqref="B3:E3"/>
    </sheetView>
  </sheetViews>
  <sheetFormatPr defaultColWidth="10" defaultRowHeight="13.5"/>
  <cols>
    <col min="1" max="1" width="1.625" style="180" customWidth="1"/>
    <col min="2" max="3" width="5.875" style="180" customWidth="1"/>
    <col min="4" max="4" width="9" style="180" customWidth="1"/>
    <col min="5" max="5" width="24.5" style="180" customWidth="1"/>
    <col min="6" max="6" width="11.25" style="180" customWidth="1"/>
    <col min="7" max="7" width="11.125" style="180" customWidth="1"/>
    <col min="8" max="8" width="13.5" style="180" customWidth="1"/>
    <col min="9" max="9" width="12.125" style="180" customWidth="1"/>
    <col min="10" max="10" width="12.625" style="180" customWidth="1"/>
    <col min="11" max="13" width="5.875" style="180" customWidth="1"/>
    <col min="14" max="16" width="7.25" style="180" customWidth="1"/>
    <col min="17" max="23" width="5.875" style="180" customWidth="1"/>
    <col min="24" max="26" width="7.25" style="180" customWidth="1"/>
    <col min="27" max="33" width="5.875" style="180" customWidth="1"/>
    <col min="34" max="39" width="7.25" style="180" customWidth="1"/>
    <col min="40" max="40" width="1.53333333333333" style="180" customWidth="1"/>
    <col min="41" max="42" width="9.76666666666667" style="180" customWidth="1"/>
    <col min="43" max="16384" width="10" style="180"/>
  </cols>
  <sheetData>
    <row r="1" ht="25" customHeight="1" spans="1:40">
      <c r="A1" s="207"/>
      <c r="B1" s="79"/>
      <c r="C1" s="79"/>
      <c r="D1" s="208"/>
      <c r="E1" s="208"/>
      <c r="F1" s="181"/>
      <c r="G1" s="181"/>
      <c r="H1" s="181"/>
      <c r="I1" s="208"/>
      <c r="J1" s="208"/>
      <c r="K1" s="181"/>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9" t="s">
        <v>180</v>
      </c>
      <c r="AN1" s="240"/>
    </row>
    <row r="2" ht="22.8" customHeight="1" spans="1:40">
      <c r="A2" s="181"/>
      <c r="B2" s="185" t="s">
        <v>181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240"/>
    </row>
    <row r="3" ht="19.55" customHeight="1" spans="1:40">
      <c r="A3" s="186"/>
      <c r="B3" s="187" t="s">
        <v>5</v>
      </c>
      <c r="C3" s="187"/>
      <c r="D3" s="187"/>
      <c r="E3" s="187"/>
      <c r="F3" s="223"/>
      <c r="G3" s="186"/>
      <c r="H3" s="210"/>
      <c r="I3" s="223"/>
      <c r="J3" s="223"/>
      <c r="K3" s="231"/>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10" t="s">
        <v>6</v>
      </c>
      <c r="AM3" s="210"/>
      <c r="AN3" s="241"/>
    </row>
    <row r="4" ht="24.4" customHeight="1" spans="1:40">
      <c r="A4" s="184"/>
      <c r="B4" s="170" t="s">
        <v>9</v>
      </c>
      <c r="C4" s="170"/>
      <c r="D4" s="170"/>
      <c r="E4" s="170"/>
      <c r="F4" s="170" t="s">
        <v>182</v>
      </c>
      <c r="G4" s="170" t="s">
        <v>183</v>
      </c>
      <c r="H4" s="170"/>
      <c r="I4" s="170"/>
      <c r="J4" s="170"/>
      <c r="K4" s="170"/>
      <c r="L4" s="170"/>
      <c r="M4" s="170"/>
      <c r="N4" s="170"/>
      <c r="O4" s="170"/>
      <c r="P4" s="170"/>
      <c r="Q4" s="170" t="s">
        <v>184</v>
      </c>
      <c r="R4" s="170"/>
      <c r="S4" s="170"/>
      <c r="T4" s="170"/>
      <c r="U4" s="170"/>
      <c r="V4" s="170"/>
      <c r="W4" s="170"/>
      <c r="X4" s="170"/>
      <c r="Y4" s="170"/>
      <c r="Z4" s="170"/>
      <c r="AA4" s="170" t="s">
        <v>185</v>
      </c>
      <c r="AB4" s="170"/>
      <c r="AC4" s="170"/>
      <c r="AD4" s="170"/>
      <c r="AE4" s="170"/>
      <c r="AF4" s="170"/>
      <c r="AG4" s="170"/>
      <c r="AH4" s="170"/>
      <c r="AI4" s="170"/>
      <c r="AJ4" s="170"/>
      <c r="AK4" s="170"/>
      <c r="AL4" s="170"/>
      <c r="AM4" s="170"/>
      <c r="AN4" s="214"/>
    </row>
    <row r="5" ht="24.4" customHeight="1" spans="1:40">
      <c r="A5" s="184"/>
      <c r="B5" s="170" t="s">
        <v>100</v>
      </c>
      <c r="C5" s="170"/>
      <c r="D5" s="170" t="s">
        <v>70</v>
      </c>
      <c r="E5" s="170" t="s">
        <v>101</v>
      </c>
      <c r="F5" s="170"/>
      <c r="G5" s="170" t="s">
        <v>59</v>
      </c>
      <c r="H5" s="170" t="s">
        <v>186</v>
      </c>
      <c r="I5" s="170"/>
      <c r="J5" s="170"/>
      <c r="K5" s="170" t="s">
        <v>187</v>
      </c>
      <c r="L5" s="170"/>
      <c r="M5" s="170"/>
      <c r="N5" s="170" t="s">
        <v>188</v>
      </c>
      <c r="O5" s="170"/>
      <c r="P5" s="170"/>
      <c r="Q5" s="170" t="s">
        <v>59</v>
      </c>
      <c r="R5" s="170" t="s">
        <v>186</v>
      </c>
      <c r="S5" s="170"/>
      <c r="T5" s="170"/>
      <c r="U5" s="170" t="s">
        <v>187</v>
      </c>
      <c r="V5" s="170"/>
      <c r="W5" s="170"/>
      <c r="X5" s="170" t="s">
        <v>188</v>
      </c>
      <c r="Y5" s="170"/>
      <c r="Z5" s="170"/>
      <c r="AA5" s="170" t="s">
        <v>59</v>
      </c>
      <c r="AB5" s="170" t="s">
        <v>186</v>
      </c>
      <c r="AC5" s="170"/>
      <c r="AD5" s="170"/>
      <c r="AE5" s="170" t="s">
        <v>187</v>
      </c>
      <c r="AF5" s="170"/>
      <c r="AG5" s="170"/>
      <c r="AH5" s="170" t="s">
        <v>188</v>
      </c>
      <c r="AI5" s="170"/>
      <c r="AJ5" s="170"/>
      <c r="AK5" s="170" t="s">
        <v>189</v>
      </c>
      <c r="AL5" s="170"/>
      <c r="AM5" s="170"/>
      <c r="AN5" s="214"/>
    </row>
    <row r="6" ht="39" customHeight="1" spans="1:40">
      <c r="A6" s="182"/>
      <c r="B6" s="170" t="s">
        <v>102</v>
      </c>
      <c r="C6" s="170" t="s">
        <v>103</v>
      </c>
      <c r="D6" s="170"/>
      <c r="E6" s="170"/>
      <c r="F6" s="170"/>
      <c r="G6" s="170"/>
      <c r="H6" s="170" t="s">
        <v>190</v>
      </c>
      <c r="I6" s="170" t="s">
        <v>96</v>
      </c>
      <c r="J6" s="170" t="s">
        <v>97</v>
      </c>
      <c r="K6" s="170" t="s">
        <v>190</v>
      </c>
      <c r="L6" s="170" t="s">
        <v>96</v>
      </c>
      <c r="M6" s="170" t="s">
        <v>97</v>
      </c>
      <c r="N6" s="170" t="s">
        <v>190</v>
      </c>
      <c r="O6" s="170" t="s">
        <v>191</v>
      </c>
      <c r="P6" s="170" t="s">
        <v>192</v>
      </c>
      <c r="Q6" s="170"/>
      <c r="R6" s="170" t="s">
        <v>190</v>
      </c>
      <c r="S6" s="170" t="s">
        <v>96</v>
      </c>
      <c r="T6" s="170" t="s">
        <v>97</v>
      </c>
      <c r="U6" s="170" t="s">
        <v>190</v>
      </c>
      <c r="V6" s="170" t="s">
        <v>96</v>
      </c>
      <c r="W6" s="170" t="s">
        <v>97</v>
      </c>
      <c r="X6" s="170" t="s">
        <v>190</v>
      </c>
      <c r="Y6" s="170" t="s">
        <v>191</v>
      </c>
      <c r="Z6" s="170" t="s">
        <v>192</v>
      </c>
      <c r="AA6" s="170"/>
      <c r="AB6" s="170" t="s">
        <v>190</v>
      </c>
      <c r="AC6" s="170" t="s">
        <v>96</v>
      </c>
      <c r="AD6" s="170" t="s">
        <v>97</v>
      </c>
      <c r="AE6" s="170" t="s">
        <v>190</v>
      </c>
      <c r="AF6" s="170" t="s">
        <v>96</v>
      </c>
      <c r="AG6" s="170" t="s">
        <v>97</v>
      </c>
      <c r="AH6" s="170" t="s">
        <v>190</v>
      </c>
      <c r="AI6" s="170" t="s">
        <v>191</v>
      </c>
      <c r="AJ6" s="170" t="s">
        <v>192</v>
      </c>
      <c r="AK6" s="170" t="s">
        <v>190</v>
      </c>
      <c r="AL6" s="170" t="s">
        <v>191</v>
      </c>
      <c r="AM6" s="170" t="s">
        <v>192</v>
      </c>
      <c r="AN6" s="214"/>
    </row>
    <row r="7" s="222" customFormat="1" ht="20" customHeight="1" spans="1:40">
      <c r="A7" s="224"/>
      <c r="B7" s="225"/>
      <c r="C7" s="225"/>
      <c r="D7" s="225"/>
      <c r="E7" s="225" t="s">
        <v>72</v>
      </c>
      <c r="F7" s="226">
        <f>G7</f>
        <v>49744965.88</v>
      </c>
      <c r="G7" s="226">
        <f>H7</f>
        <v>49744965.88</v>
      </c>
      <c r="H7" s="226">
        <f>I7+J7</f>
        <v>49744965.88</v>
      </c>
      <c r="I7" s="232">
        <f>I8+I18+I49</f>
        <v>45524578.68</v>
      </c>
      <c r="J7" s="226">
        <f>J8+J18+J49</f>
        <v>4220387.2</v>
      </c>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42"/>
    </row>
    <row r="8" s="180" customFormat="1" ht="20" customHeight="1" spans="1:40">
      <c r="A8" s="184"/>
      <c r="B8" s="194">
        <v>301</v>
      </c>
      <c r="C8" s="194"/>
      <c r="D8" s="194"/>
      <c r="E8" s="197" t="s">
        <v>193</v>
      </c>
      <c r="F8" s="226">
        <f t="shared" ref="F8:F52" si="0">G8</f>
        <v>36892153.58</v>
      </c>
      <c r="G8" s="226">
        <f t="shared" ref="G8:G52" si="1">H8</f>
        <v>36892153.58</v>
      </c>
      <c r="H8" s="227">
        <f>I8+J8</f>
        <v>36892153.58</v>
      </c>
      <c r="I8" s="194">
        <v>36892153.58</v>
      </c>
      <c r="J8" s="227"/>
      <c r="K8" s="234"/>
      <c r="L8" s="234"/>
      <c r="M8" s="234"/>
      <c r="N8" s="234"/>
      <c r="O8" s="234"/>
      <c r="P8" s="234"/>
      <c r="Q8" s="234"/>
      <c r="R8" s="234"/>
      <c r="S8" s="160"/>
      <c r="T8" s="160"/>
      <c r="U8" s="160"/>
      <c r="V8" s="160"/>
      <c r="W8" s="160"/>
      <c r="X8" s="160"/>
      <c r="Y8" s="160"/>
      <c r="Z8" s="160"/>
      <c r="AA8" s="160"/>
      <c r="AB8" s="160"/>
      <c r="AC8" s="160"/>
      <c r="AD8" s="160"/>
      <c r="AE8" s="160"/>
      <c r="AF8" s="160"/>
      <c r="AG8" s="160"/>
      <c r="AH8" s="160"/>
      <c r="AI8" s="160"/>
      <c r="AJ8" s="160"/>
      <c r="AK8" s="160"/>
      <c r="AL8" s="160"/>
      <c r="AM8" s="160"/>
      <c r="AN8" s="214"/>
    </row>
    <row r="9" s="180" customFormat="1" ht="20" customHeight="1" spans="1:40">
      <c r="A9" s="184"/>
      <c r="B9" s="194">
        <v>301</v>
      </c>
      <c r="C9" s="194" t="s">
        <v>111</v>
      </c>
      <c r="D9" s="194" t="s">
        <v>73</v>
      </c>
      <c r="E9" s="228" t="s">
        <v>194</v>
      </c>
      <c r="F9" s="226">
        <f t="shared" si="0"/>
        <v>9679692</v>
      </c>
      <c r="G9" s="226">
        <f t="shared" si="1"/>
        <v>9679692</v>
      </c>
      <c r="H9" s="227">
        <f t="shared" ref="H9:H52" si="2">I9+J9</f>
        <v>9679692</v>
      </c>
      <c r="I9" s="194">
        <v>9679692</v>
      </c>
      <c r="J9" s="227"/>
      <c r="K9" s="234"/>
      <c r="L9" s="234"/>
      <c r="M9" s="234"/>
      <c r="N9" s="234"/>
      <c r="O9" s="234"/>
      <c r="P9" s="234"/>
      <c r="Q9" s="234"/>
      <c r="R9" s="234"/>
      <c r="S9" s="160"/>
      <c r="T9" s="160"/>
      <c r="U9" s="160"/>
      <c r="V9" s="160"/>
      <c r="W9" s="160"/>
      <c r="X9" s="160"/>
      <c r="Y9" s="160"/>
      <c r="Z9" s="160"/>
      <c r="AA9" s="160"/>
      <c r="AB9" s="160"/>
      <c r="AC9" s="160"/>
      <c r="AD9" s="160"/>
      <c r="AE9" s="160"/>
      <c r="AF9" s="160"/>
      <c r="AG9" s="160"/>
      <c r="AH9" s="160"/>
      <c r="AI9" s="160"/>
      <c r="AJ9" s="160"/>
      <c r="AK9" s="160"/>
      <c r="AL9" s="160"/>
      <c r="AM9" s="160"/>
      <c r="AN9" s="214"/>
    </row>
    <row r="10" s="180" customFormat="1" ht="20" customHeight="1" spans="1:40">
      <c r="A10" s="184"/>
      <c r="B10" s="194">
        <v>301</v>
      </c>
      <c r="C10" s="194" t="s">
        <v>113</v>
      </c>
      <c r="D10" s="194" t="s">
        <v>73</v>
      </c>
      <c r="E10" s="228" t="s">
        <v>195</v>
      </c>
      <c r="F10" s="226">
        <f t="shared" si="0"/>
        <v>6525169.2</v>
      </c>
      <c r="G10" s="226">
        <f t="shared" si="1"/>
        <v>6525169.2</v>
      </c>
      <c r="H10" s="227">
        <f t="shared" si="2"/>
        <v>6525169.2</v>
      </c>
      <c r="I10" s="194">
        <v>6525169.2</v>
      </c>
      <c r="J10" s="227"/>
      <c r="K10" s="234"/>
      <c r="L10" s="234"/>
      <c r="M10" s="234"/>
      <c r="N10" s="234"/>
      <c r="O10" s="234"/>
      <c r="P10" s="234"/>
      <c r="Q10" s="234"/>
      <c r="R10" s="234"/>
      <c r="S10" s="160"/>
      <c r="T10" s="160"/>
      <c r="U10" s="160"/>
      <c r="V10" s="160"/>
      <c r="W10" s="160"/>
      <c r="X10" s="160"/>
      <c r="Y10" s="160"/>
      <c r="Z10" s="160"/>
      <c r="AA10" s="160"/>
      <c r="AB10" s="160"/>
      <c r="AC10" s="160"/>
      <c r="AD10" s="160"/>
      <c r="AE10" s="160"/>
      <c r="AF10" s="160"/>
      <c r="AG10" s="160"/>
      <c r="AH10" s="160"/>
      <c r="AI10" s="160"/>
      <c r="AJ10" s="160"/>
      <c r="AK10" s="160"/>
      <c r="AL10" s="160"/>
      <c r="AM10" s="160"/>
      <c r="AN10" s="214"/>
    </row>
    <row r="11" s="180" customFormat="1" ht="20" customHeight="1" spans="1:40">
      <c r="A11" s="184"/>
      <c r="B11" s="194">
        <v>301</v>
      </c>
      <c r="C11" s="194" t="s">
        <v>126</v>
      </c>
      <c r="D11" s="194" t="s">
        <v>73</v>
      </c>
      <c r="E11" s="228" t="s">
        <v>196</v>
      </c>
      <c r="F11" s="226">
        <f t="shared" si="0"/>
        <v>4011180.09</v>
      </c>
      <c r="G11" s="226">
        <f t="shared" si="1"/>
        <v>4011180.09</v>
      </c>
      <c r="H11" s="227">
        <f t="shared" si="2"/>
        <v>4011180.09</v>
      </c>
      <c r="I11" s="194">
        <v>4011180.09</v>
      </c>
      <c r="J11" s="227"/>
      <c r="K11" s="234"/>
      <c r="L11" s="234"/>
      <c r="M11" s="234"/>
      <c r="N11" s="234"/>
      <c r="O11" s="234"/>
      <c r="P11" s="234"/>
      <c r="Q11" s="234"/>
      <c r="R11" s="234"/>
      <c r="S11" s="160"/>
      <c r="T11" s="160"/>
      <c r="U11" s="160"/>
      <c r="V11" s="160"/>
      <c r="W11" s="160"/>
      <c r="X11" s="160"/>
      <c r="Y11" s="160"/>
      <c r="Z11" s="160"/>
      <c r="AA11" s="160"/>
      <c r="AB11" s="160"/>
      <c r="AC11" s="160"/>
      <c r="AD11" s="160"/>
      <c r="AE11" s="160"/>
      <c r="AF11" s="160"/>
      <c r="AG11" s="160"/>
      <c r="AH11" s="160"/>
      <c r="AI11" s="160"/>
      <c r="AJ11" s="160"/>
      <c r="AK11" s="160"/>
      <c r="AL11" s="160"/>
      <c r="AM11" s="160"/>
      <c r="AN11" s="214"/>
    </row>
    <row r="12" s="180" customFormat="1" ht="20" customHeight="1" spans="1:40">
      <c r="A12" s="184"/>
      <c r="B12" s="194">
        <v>301</v>
      </c>
      <c r="C12" s="194" t="s">
        <v>197</v>
      </c>
      <c r="D12" s="194" t="s">
        <v>73</v>
      </c>
      <c r="E12" s="228" t="s">
        <v>198</v>
      </c>
      <c r="F12" s="226">
        <f t="shared" si="0"/>
        <v>5159681</v>
      </c>
      <c r="G12" s="226">
        <f t="shared" si="1"/>
        <v>5159681</v>
      </c>
      <c r="H12" s="227">
        <f t="shared" si="2"/>
        <v>5159681</v>
      </c>
      <c r="I12" s="194">
        <v>5159681</v>
      </c>
      <c r="J12" s="227"/>
      <c r="K12" s="234"/>
      <c r="L12" s="234"/>
      <c r="M12" s="234"/>
      <c r="N12" s="234"/>
      <c r="O12" s="234"/>
      <c r="P12" s="234"/>
      <c r="Q12" s="234"/>
      <c r="R12" s="234"/>
      <c r="S12" s="160"/>
      <c r="T12" s="160"/>
      <c r="U12" s="160"/>
      <c r="V12" s="160"/>
      <c r="W12" s="160"/>
      <c r="X12" s="160"/>
      <c r="Y12" s="160"/>
      <c r="Z12" s="160"/>
      <c r="AA12" s="160"/>
      <c r="AB12" s="160"/>
      <c r="AC12" s="160"/>
      <c r="AD12" s="160"/>
      <c r="AE12" s="160"/>
      <c r="AF12" s="160"/>
      <c r="AG12" s="160"/>
      <c r="AH12" s="160"/>
      <c r="AI12" s="160"/>
      <c r="AJ12" s="160"/>
      <c r="AK12" s="160"/>
      <c r="AL12" s="160"/>
      <c r="AM12" s="160"/>
      <c r="AN12" s="214"/>
    </row>
    <row r="13" s="180" customFormat="1" ht="20" customHeight="1" spans="1:40">
      <c r="A13" s="184"/>
      <c r="B13" s="194">
        <v>301</v>
      </c>
      <c r="C13" s="194" t="s">
        <v>118</v>
      </c>
      <c r="D13" s="194" t="s">
        <v>73</v>
      </c>
      <c r="E13" s="228" t="s">
        <v>199</v>
      </c>
      <c r="F13" s="226">
        <f t="shared" si="0"/>
        <v>4292585.31</v>
      </c>
      <c r="G13" s="226">
        <f t="shared" si="1"/>
        <v>4292585.31</v>
      </c>
      <c r="H13" s="227">
        <f t="shared" si="2"/>
        <v>4292585.31</v>
      </c>
      <c r="I13" s="194">
        <v>4292585.31</v>
      </c>
      <c r="J13" s="227"/>
      <c r="K13" s="234"/>
      <c r="L13" s="234"/>
      <c r="M13" s="234"/>
      <c r="N13" s="234"/>
      <c r="O13" s="234"/>
      <c r="P13" s="234"/>
      <c r="Q13" s="234"/>
      <c r="R13" s="234"/>
      <c r="S13" s="160"/>
      <c r="T13" s="160"/>
      <c r="U13" s="160"/>
      <c r="V13" s="160"/>
      <c r="W13" s="160"/>
      <c r="X13" s="160"/>
      <c r="Y13" s="160"/>
      <c r="Z13" s="160"/>
      <c r="AA13" s="160"/>
      <c r="AB13" s="160"/>
      <c r="AC13" s="160"/>
      <c r="AD13" s="160"/>
      <c r="AE13" s="160"/>
      <c r="AF13" s="160"/>
      <c r="AG13" s="160"/>
      <c r="AH13" s="160"/>
      <c r="AI13" s="160"/>
      <c r="AJ13" s="160"/>
      <c r="AK13" s="160"/>
      <c r="AL13" s="160"/>
      <c r="AM13" s="160"/>
      <c r="AN13" s="214"/>
    </row>
    <row r="14" s="180" customFormat="1" ht="20" customHeight="1" spans="1:40">
      <c r="A14" s="184"/>
      <c r="B14" s="194">
        <v>301</v>
      </c>
      <c r="C14" s="194" t="s">
        <v>200</v>
      </c>
      <c r="D14" s="194" t="s">
        <v>73</v>
      </c>
      <c r="E14" s="228" t="s">
        <v>201</v>
      </c>
      <c r="F14" s="226">
        <f t="shared" si="0"/>
        <v>2242049.84</v>
      </c>
      <c r="G14" s="226">
        <f t="shared" si="1"/>
        <v>2242049.84</v>
      </c>
      <c r="H14" s="227">
        <f t="shared" si="2"/>
        <v>2242049.84</v>
      </c>
      <c r="I14" s="194">
        <v>2242049.84</v>
      </c>
      <c r="J14" s="227"/>
      <c r="K14" s="234"/>
      <c r="L14" s="234"/>
      <c r="M14" s="234"/>
      <c r="N14" s="234"/>
      <c r="O14" s="234"/>
      <c r="P14" s="234"/>
      <c r="Q14" s="234"/>
      <c r="R14" s="234"/>
      <c r="S14" s="160"/>
      <c r="T14" s="160"/>
      <c r="U14" s="160"/>
      <c r="V14" s="160"/>
      <c r="W14" s="160"/>
      <c r="X14" s="160"/>
      <c r="Y14" s="160"/>
      <c r="Z14" s="160"/>
      <c r="AA14" s="160"/>
      <c r="AB14" s="160"/>
      <c r="AC14" s="160"/>
      <c r="AD14" s="160"/>
      <c r="AE14" s="160"/>
      <c r="AF14" s="160"/>
      <c r="AG14" s="160"/>
      <c r="AH14" s="160"/>
      <c r="AI14" s="160"/>
      <c r="AJ14" s="160"/>
      <c r="AK14" s="160"/>
      <c r="AL14" s="160"/>
      <c r="AM14" s="160"/>
      <c r="AN14" s="214"/>
    </row>
    <row r="15" s="180" customFormat="1" ht="20" customHeight="1" spans="1:40">
      <c r="A15" s="184"/>
      <c r="B15" s="194">
        <v>301</v>
      </c>
      <c r="C15" s="194" t="s">
        <v>122</v>
      </c>
      <c r="D15" s="194" t="s">
        <v>73</v>
      </c>
      <c r="E15" s="228" t="s">
        <v>202</v>
      </c>
      <c r="F15" s="226">
        <f t="shared" si="0"/>
        <v>1305619.62</v>
      </c>
      <c r="G15" s="226">
        <f t="shared" si="1"/>
        <v>1305619.62</v>
      </c>
      <c r="H15" s="227">
        <f t="shared" si="2"/>
        <v>1305619.62</v>
      </c>
      <c r="I15" s="194">
        <v>1305619.62</v>
      </c>
      <c r="J15" s="227"/>
      <c r="K15" s="234"/>
      <c r="L15" s="234"/>
      <c r="M15" s="234"/>
      <c r="N15" s="234"/>
      <c r="O15" s="234"/>
      <c r="P15" s="234"/>
      <c r="Q15" s="234"/>
      <c r="R15" s="234"/>
      <c r="S15" s="160"/>
      <c r="T15" s="160"/>
      <c r="U15" s="160"/>
      <c r="V15" s="160"/>
      <c r="W15" s="160"/>
      <c r="X15" s="160"/>
      <c r="Y15" s="160"/>
      <c r="Z15" s="160"/>
      <c r="AA15" s="160"/>
      <c r="AB15" s="160"/>
      <c r="AC15" s="160"/>
      <c r="AD15" s="160"/>
      <c r="AE15" s="160"/>
      <c r="AF15" s="160"/>
      <c r="AG15" s="160"/>
      <c r="AH15" s="160"/>
      <c r="AI15" s="160"/>
      <c r="AJ15" s="160"/>
      <c r="AK15" s="160"/>
      <c r="AL15" s="160"/>
      <c r="AM15" s="160"/>
      <c r="AN15" s="214"/>
    </row>
    <row r="16" s="180" customFormat="1" ht="20" customHeight="1" spans="1:40">
      <c r="A16" s="184"/>
      <c r="B16" s="194">
        <v>301</v>
      </c>
      <c r="C16" s="194" t="s">
        <v>203</v>
      </c>
      <c r="D16" s="194" t="s">
        <v>73</v>
      </c>
      <c r="E16" s="228" t="s">
        <v>204</v>
      </c>
      <c r="F16" s="226">
        <f t="shared" si="0"/>
        <v>182072.87</v>
      </c>
      <c r="G16" s="226">
        <f t="shared" si="1"/>
        <v>182072.87</v>
      </c>
      <c r="H16" s="227">
        <f t="shared" si="2"/>
        <v>182072.87</v>
      </c>
      <c r="I16" s="194">
        <v>182072.87</v>
      </c>
      <c r="J16" s="227"/>
      <c r="K16" s="234"/>
      <c r="L16" s="234"/>
      <c r="M16" s="234"/>
      <c r="N16" s="234"/>
      <c r="O16" s="234"/>
      <c r="P16" s="234"/>
      <c r="Q16" s="234"/>
      <c r="R16" s="234"/>
      <c r="S16" s="160"/>
      <c r="T16" s="160"/>
      <c r="U16" s="160"/>
      <c r="V16" s="160"/>
      <c r="W16" s="160"/>
      <c r="X16" s="160"/>
      <c r="Y16" s="160"/>
      <c r="Z16" s="160"/>
      <c r="AA16" s="160"/>
      <c r="AB16" s="160"/>
      <c r="AC16" s="160"/>
      <c r="AD16" s="160"/>
      <c r="AE16" s="160"/>
      <c r="AF16" s="160"/>
      <c r="AG16" s="160"/>
      <c r="AH16" s="160"/>
      <c r="AI16" s="160"/>
      <c r="AJ16" s="160"/>
      <c r="AK16" s="160"/>
      <c r="AL16" s="160"/>
      <c r="AM16" s="160"/>
      <c r="AN16" s="214"/>
    </row>
    <row r="17" s="180" customFormat="1" ht="20" customHeight="1" spans="1:40">
      <c r="A17" s="184"/>
      <c r="B17" s="194">
        <v>301</v>
      </c>
      <c r="C17" s="194" t="s">
        <v>205</v>
      </c>
      <c r="D17" s="194" t="s">
        <v>73</v>
      </c>
      <c r="E17" s="228" t="s">
        <v>206</v>
      </c>
      <c r="F17" s="226">
        <f t="shared" si="0"/>
        <v>3494103.65</v>
      </c>
      <c r="G17" s="226">
        <f t="shared" si="1"/>
        <v>3494103.65</v>
      </c>
      <c r="H17" s="227">
        <f t="shared" si="2"/>
        <v>3494103.65</v>
      </c>
      <c r="I17" s="194">
        <v>3494103.65</v>
      </c>
      <c r="J17" s="227"/>
      <c r="K17" s="234"/>
      <c r="L17" s="234"/>
      <c r="M17" s="234"/>
      <c r="N17" s="234"/>
      <c r="O17" s="234"/>
      <c r="P17" s="234"/>
      <c r="Q17" s="234"/>
      <c r="R17" s="234"/>
      <c r="S17" s="160"/>
      <c r="T17" s="160"/>
      <c r="U17" s="160"/>
      <c r="V17" s="160"/>
      <c r="W17" s="160"/>
      <c r="X17" s="160"/>
      <c r="Y17" s="160"/>
      <c r="Z17" s="160"/>
      <c r="AA17" s="160"/>
      <c r="AB17" s="160"/>
      <c r="AC17" s="160"/>
      <c r="AD17" s="160"/>
      <c r="AE17" s="160"/>
      <c r="AF17" s="160"/>
      <c r="AG17" s="160"/>
      <c r="AH17" s="160"/>
      <c r="AI17" s="160"/>
      <c r="AJ17" s="160"/>
      <c r="AK17" s="160"/>
      <c r="AL17" s="160"/>
      <c r="AM17" s="160"/>
      <c r="AN17" s="214"/>
    </row>
    <row r="18" s="180" customFormat="1" ht="20" customHeight="1" spans="1:40">
      <c r="A18" s="184"/>
      <c r="B18" s="194" t="s">
        <v>207</v>
      </c>
      <c r="C18" s="194"/>
      <c r="D18" s="194"/>
      <c r="E18" s="228" t="s">
        <v>208</v>
      </c>
      <c r="F18" s="226">
        <f t="shared" si="0"/>
        <v>10606094.21</v>
      </c>
      <c r="G18" s="226">
        <f t="shared" si="1"/>
        <v>10606094.21</v>
      </c>
      <c r="H18" s="227">
        <f t="shared" si="2"/>
        <v>10606094.21</v>
      </c>
      <c r="I18" s="194">
        <v>6385707.01</v>
      </c>
      <c r="J18" s="227">
        <f>SUM(J29:J47)</f>
        <v>4220387.2</v>
      </c>
      <c r="K18" s="234"/>
      <c r="L18" s="234"/>
      <c r="M18" s="234"/>
      <c r="N18" s="234"/>
      <c r="O18" s="234"/>
      <c r="P18" s="234"/>
      <c r="Q18" s="234"/>
      <c r="R18" s="234"/>
      <c r="S18" s="160"/>
      <c r="T18" s="160"/>
      <c r="U18" s="160"/>
      <c r="V18" s="160"/>
      <c r="W18" s="160"/>
      <c r="X18" s="160"/>
      <c r="Y18" s="160"/>
      <c r="Z18" s="160"/>
      <c r="AA18" s="160"/>
      <c r="AB18" s="160"/>
      <c r="AC18" s="160"/>
      <c r="AD18" s="160"/>
      <c r="AE18" s="160"/>
      <c r="AF18" s="160"/>
      <c r="AG18" s="160"/>
      <c r="AH18" s="160"/>
      <c r="AI18" s="160"/>
      <c r="AJ18" s="160"/>
      <c r="AK18" s="160"/>
      <c r="AL18" s="160"/>
      <c r="AM18" s="160"/>
      <c r="AN18" s="214"/>
    </row>
    <row r="19" s="180" customFormat="1" ht="20" customHeight="1" spans="1:40">
      <c r="A19" s="184"/>
      <c r="B19" s="194" t="s">
        <v>207</v>
      </c>
      <c r="C19" s="194" t="s">
        <v>111</v>
      </c>
      <c r="D19" s="194" t="s">
        <v>73</v>
      </c>
      <c r="E19" s="228" t="s">
        <v>209</v>
      </c>
      <c r="F19" s="226">
        <f t="shared" si="0"/>
        <v>475830</v>
      </c>
      <c r="G19" s="226">
        <f t="shared" si="1"/>
        <v>475830</v>
      </c>
      <c r="H19" s="227">
        <f t="shared" si="2"/>
        <v>475830</v>
      </c>
      <c r="I19" s="194">
        <v>475830</v>
      </c>
      <c r="J19" s="227"/>
      <c r="K19" s="234"/>
      <c r="L19" s="234"/>
      <c r="M19" s="234"/>
      <c r="N19" s="234"/>
      <c r="O19" s="234"/>
      <c r="P19" s="234"/>
      <c r="Q19" s="234"/>
      <c r="R19" s="234"/>
      <c r="S19" s="160"/>
      <c r="T19" s="160"/>
      <c r="U19" s="160"/>
      <c r="V19" s="160"/>
      <c r="W19" s="160"/>
      <c r="X19" s="160"/>
      <c r="Y19" s="160"/>
      <c r="Z19" s="160"/>
      <c r="AA19" s="160"/>
      <c r="AB19" s="160"/>
      <c r="AC19" s="160"/>
      <c r="AD19" s="160"/>
      <c r="AE19" s="160"/>
      <c r="AF19" s="160"/>
      <c r="AG19" s="160"/>
      <c r="AH19" s="160"/>
      <c r="AI19" s="160"/>
      <c r="AJ19" s="160"/>
      <c r="AK19" s="160"/>
      <c r="AL19" s="160"/>
      <c r="AM19" s="160"/>
      <c r="AN19" s="214"/>
    </row>
    <row r="20" s="180" customFormat="1" ht="20" customHeight="1" spans="1:40">
      <c r="A20" s="184"/>
      <c r="B20" s="194" t="s">
        <v>207</v>
      </c>
      <c r="C20" s="194" t="s">
        <v>107</v>
      </c>
      <c r="D20" s="194" t="s">
        <v>73</v>
      </c>
      <c r="E20" s="228" t="s">
        <v>210</v>
      </c>
      <c r="F20" s="226">
        <f t="shared" si="0"/>
        <v>68544</v>
      </c>
      <c r="G20" s="226">
        <f t="shared" si="1"/>
        <v>68544</v>
      </c>
      <c r="H20" s="227">
        <f t="shared" si="2"/>
        <v>68544</v>
      </c>
      <c r="I20" s="194">
        <v>68544</v>
      </c>
      <c r="J20" s="227"/>
      <c r="K20" s="234"/>
      <c r="L20" s="234"/>
      <c r="M20" s="234"/>
      <c r="N20" s="234"/>
      <c r="O20" s="234"/>
      <c r="P20" s="234"/>
      <c r="Q20" s="234"/>
      <c r="R20" s="234"/>
      <c r="S20" s="160"/>
      <c r="T20" s="160"/>
      <c r="U20" s="160"/>
      <c r="V20" s="160"/>
      <c r="W20" s="160"/>
      <c r="X20" s="160"/>
      <c r="Y20" s="160"/>
      <c r="Z20" s="160"/>
      <c r="AA20" s="160"/>
      <c r="AB20" s="160"/>
      <c r="AC20" s="160"/>
      <c r="AD20" s="160"/>
      <c r="AE20" s="160"/>
      <c r="AF20" s="160"/>
      <c r="AG20" s="160"/>
      <c r="AH20" s="160"/>
      <c r="AI20" s="160"/>
      <c r="AJ20" s="160"/>
      <c r="AK20" s="160"/>
      <c r="AL20" s="160"/>
      <c r="AM20" s="160"/>
      <c r="AN20" s="214"/>
    </row>
    <row r="21" s="180" customFormat="1" ht="20" customHeight="1" spans="1:40">
      <c r="A21" s="184"/>
      <c r="B21" s="194" t="s">
        <v>207</v>
      </c>
      <c r="C21" s="194" t="s">
        <v>211</v>
      </c>
      <c r="D21" s="194" t="s">
        <v>73</v>
      </c>
      <c r="E21" s="228" t="s">
        <v>212</v>
      </c>
      <c r="F21" s="226">
        <f t="shared" si="0"/>
        <v>171360</v>
      </c>
      <c r="G21" s="226">
        <f t="shared" si="1"/>
        <v>171360</v>
      </c>
      <c r="H21" s="227">
        <f t="shared" si="2"/>
        <v>171360</v>
      </c>
      <c r="I21" s="194">
        <v>171360</v>
      </c>
      <c r="J21" s="227"/>
      <c r="K21" s="234"/>
      <c r="L21" s="234"/>
      <c r="M21" s="234"/>
      <c r="N21" s="234"/>
      <c r="O21" s="234"/>
      <c r="P21" s="234"/>
      <c r="Q21" s="234"/>
      <c r="R21" s="234"/>
      <c r="S21" s="160"/>
      <c r="T21" s="160"/>
      <c r="U21" s="160"/>
      <c r="V21" s="160"/>
      <c r="W21" s="160"/>
      <c r="X21" s="160"/>
      <c r="Y21" s="160"/>
      <c r="Z21" s="160"/>
      <c r="AA21" s="160"/>
      <c r="AB21" s="160"/>
      <c r="AC21" s="160"/>
      <c r="AD21" s="160"/>
      <c r="AE21" s="160"/>
      <c r="AF21" s="160"/>
      <c r="AG21" s="160"/>
      <c r="AH21" s="160"/>
      <c r="AI21" s="160"/>
      <c r="AJ21" s="160"/>
      <c r="AK21" s="160"/>
      <c r="AL21" s="160"/>
      <c r="AM21" s="160"/>
      <c r="AN21" s="214"/>
    </row>
    <row r="22" s="180" customFormat="1" ht="20" customHeight="1" spans="1:40">
      <c r="A22" s="184"/>
      <c r="B22" s="194" t="s">
        <v>207</v>
      </c>
      <c r="C22" s="194" t="s">
        <v>197</v>
      </c>
      <c r="D22" s="194" t="s">
        <v>73</v>
      </c>
      <c r="E22" s="228" t="s">
        <v>213</v>
      </c>
      <c r="F22" s="226">
        <f t="shared" si="0"/>
        <v>107568</v>
      </c>
      <c r="G22" s="226">
        <f t="shared" si="1"/>
        <v>107568</v>
      </c>
      <c r="H22" s="227">
        <f t="shared" si="2"/>
        <v>107568</v>
      </c>
      <c r="I22" s="194">
        <v>107568</v>
      </c>
      <c r="J22" s="227"/>
      <c r="K22" s="234"/>
      <c r="L22" s="234"/>
      <c r="M22" s="234"/>
      <c r="N22" s="234"/>
      <c r="O22" s="234"/>
      <c r="P22" s="234"/>
      <c r="Q22" s="234"/>
      <c r="R22" s="234"/>
      <c r="S22" s="160"/>
      <c r="T22" s="160"/>
      <c r="U22" s="160"/>
      <c r="V22" s="160"/>
      <c r="W22" s="160"/>
      <c r="X22" s="160"/>
      <c r="Y22" s="160"/>
      <c r="Z22" s="160"/>
      <c r="AA22" s="160"/>
      <c r="AB22" s="160"/>
      <c r="AC22" s="160"/>
      <c r="AD22" s="160"/>
      <c r="AE22" s="160"/>
      <c r="AF22" s="160"/>
      <c r="AG22" s="160"/>
      <c r="AH22" s="160"/>
      <c r="AI22" s="160"/>
      <c r="AJ22" s="160"/>
      <c r="AK22" s="160"/>
      <c r="AL22" s="160"/>
      <c r="AM22" s="160"/>
      <c r="AN22" s="214"/>
    </row>
    <row r="23" s="180" customFormat="1" ht="20" customHeight="1" spans="1:40">
      <c r="A23" s="184"/>
      <c r="B23" s="194" t="s">
        <v>207</v>
      </c>
      <c r="C23" s="194" t="s">
        <v>122</v>
      </c>
      <c r="D23" s="194" t="s">
        <v>73</v>
      </c>
      <c r="E23" s="228" t="s">
        <v>214</v>
      </c>
      <c r="F23" s="226">
        <f t="shared" si="0"/>
        <v>1637100</v>
      </c>
      <c r="G23" s="226">
        <f t="shared" si="1"/>
        <v>1637100</v>
      </c>
      <c r="H23" s="227">
        <f t="shared" si="2"/>
        <v>1637100</v>
      </c>
      <c r="I23" s="194">
        <v>1637100</v>
      </c>
      <c r="J23" s="227"/>
      <c r="K23" s="234"/>
      <c r="L23" s="234"/>
      <c r="M23" s="234"/>
      <c r="N23" s="234"/>
      <c r="O23" s="234"/>
      <c r="P23" s="234"/>
      <c r="Q23" s="234"/>
      <c r="R23" s="234"/>
      <c r="S23" s="160"/>
      <c r="T23" s="160"/>
      <c r="U23" s="160"/>
      <c r="V23" s="160"/>
      <c r="W23" s="160"/>
      <c r="X23" s="160"/>
      <c r="Y23" s="160"/>
      <c r="Z23" s="160"/>
      <c r="AA23" s="160"/>
      <c r="AB23" s="160"/>
      <c r="AC23" s="160"/>
      <c r="AD23" s="160"/>
      <c r="AE23" s="160"/>
      <c r="AF23" s="160"/>
      <c r="AG23" s="160"/>
      <c r="AH23" s="160"/>
      <c r="AI23" s="160"/>
      <c r="AJ23" s="160"/>
      <c r="AK23" s="160"/>
      <c r="AL23" s="160"/>
      <c r="AM23" s="160"/>
      <c r="AN23" s="214"/>
    </row>
    <row r="24" s="180" customFormat="1" ht="20" customHeight="1" spans="1:40">
      <c r="A24" s="211"/>
      <c r="B24" s="194" t="s">
        <v>207</v>
      </c>
      <c r="C24" s="229" t="s">
        <v>215</v>
      </c>
      <c r="D24" s="194" t="s">
        <v>73</v>
      </c>
      <c r="E24" s="230" t="s">
        <v>216</v>
      </c>
      <c r="F24" s="226">
        <f t="shared" si="0"/>
        <v>158841</v>
      </c>
      <c r="G24" s="226">
        <f t="shared" si="1"/>
        <v>158841</v>
      </c>
      <c r="H24" s="227">
        <f t="shared" si="2"/>
        <v>158841</v>
      </c>
      <c r="I24" s="229">
        <v>158841</v>
      </c>
      <c r="J24" s="235"/>
      <c r="K24" s="236"/>
      <c r="L24" s="236"/>
      <c r="M24" s="236"/>
      <c r="N24" s="236"/>
      <c r="O24" s="236"/>
      <c r="P24" s="236"/>
      <c r="Q24" s="236"/>
      <c r="R24" s="236"/>
      <c r="S24" s="239"/>
      <c r="T24" s="239"/>
      <c r="U24" s="239"/>
      <c r="V24" s="239"/>
      <c r="W24" s="239"/>
      <c r="X24" s="239"/>
      <c r="Y24" s="239"/>
      <c r="Z24" s="239"/>
      <c r="AA24" s="239"/>
      <c r="AB24" s="239"/>
      <c r="AC24" s="239"/>
      <c r="AD24" s="239"/>
      <c r="AE24" s="239"/>
      <c r="AF24" s="239"/>
      <c r="AG24" s="239"/>
      <c r="AH24" s="239"/>
      <c r="AI24" s="239"/>
      <c r="AJ24" s="239"/>
      <c r="AK24" s="239"/>
      <c r="AL24" s="239"/>
      <c r="AM24" s="239"/>
      <c r="AN24" s="215"/>
    </row>
    <row r="25" s="180" customFormat="1" ht="20" customHeight="1" spans="2:39">
      <c r="B25" s="194" t="s">
        <v>207</v>
      </c>
      <c r="C25" s="212" t="s">
        <v>217</v>
      </c>
      <c r="D25" s="194" t="s">
        <v>73</v>
      </c>
      <c r="E25" s="213" t="s">
        <v>218</v>
      </c>
      <c r="F25" s="226">
        <f t="shared" si="0"/>
        <v>582363.81</v>
      </c>
      <c r="G25" s="226">
        <f t="shared" si="1"/>
        <v>582363.81</v>
      </c>
      <c r="H25" s="227">
        <f t="shared" si="2"/>
        <v>582363.81</v>
      </c>
      <c r="I25" s="212">
        <v>582363.81</v>
      </c>
      <c r="J25" s="237"/>
      <c r="K25" s="238"/>
      <c r="L25" s="238"/>
      <c r="M25" s="238"/>
      <c r="N25" s="238"/>
      <c r="O25" s="238"/>
      <c r="P25" s="238"/>
      <c r="Q25" s="238"/>
      <c r="R25" s="238"/>
      <c r="S25" s="220"/>
      <c r="T25" s="220"/>
      <c r="U25" s="220"/>
      <c r="V25" s="220"/>
      <c r="W25" s="220"/>
      <c r="X25" s="220"/>
      <c r="Y25" s="220"/>
      <c r="Z25" s="220"/>
      <c r="AA25" s="220"/>
      <c r="AB25" s="220"/>
      <c r="AC25" s="220"/>
      <c r="AD25" s="220"/>
      <c r="AE25" s="220"/>
      <c r="AF25" s="220"/>
      <c r="AG25" s="220"/>
      <c r="AH25" s="220"/>
      <c r="AI25" s="220"/>
      <c r="AJ25" s="220"/>
      <c r="AK25" s="220"/>
      <c r="AL25" s="220"/>
      <c r="AM25" s="220"/>
    </row>
    <row r="26" s="180" customFormat="1" ht="20" customHeight="1" spans="2:39">
      <c r="B26" s="194" t="s">
        <v>207</v>
      </c>
      <c r="C26" s="212" t="s">
        <v>219</v>
      </c>
      <c r="D26" s="194" t="s">
        <v>73</v>
      </c>
      <c r="E26" s="213" t="s">
        <v>220</v>
      </c>
      <c r="F26" s="226">
        <f t="shared" si="0"/>
        <v>336190.76</v>
      </c>
      <c r="G26" s="226">
        <f t="shared" si="1"/>
        <v>336190.76</v>
      </c>
      <c r="H26" s="227">
        <f t="shared" si="2"/>
        <v>336190.76</v>
      </c>
      <c r="I26" s="212">
        <v>336190.76</v>
      </c>
      <c r="J26" s="237"/>
      <c r="K26" s="238"/>
      <c r="L26" s="238"/>
      <c r="M26" s="238"/>
      <c r="N26" s="238"/>
      <c r="O26" s="238"/>
      <c r="P26" s="238"/>
      <c r="Q26" s="238"/>
      <c r="R26" s="238"/>
      <c r="S26" s="220"/>
      <c r="T26" s="220"/>
      <c r="U26" s="220"/>
      <c r="V26" s="220"/>
      <c r="W26" s="220"/>
      <c r="X26" s="220"/>
      <c r="Y26" s="220"/>
      <c r="Z26" s="220"/>
      <c r="AA26" s="220"/>
      <c r="AB26" s="220"/>
      <c r="AC26" s="220"/>
      <c r="AD26" s="220"/>
      <c r="AE26" s="220"/>
      <c r="AF26" s="220"/>
      <c r="AG26" s="220"/>
      <c r="AH26" s="220"/>
      <c r="AI26" s="220"/>
      <c r="AJ26" s="220"/>
      <c r="AK26" s="220"/>
      <c r="AL26" s="220"/>
      <c r="AM26" s="220"/>
    </row>
    <row r="27" s="180" customFormat="1" ht="20" customHeight="1" spans="2:39">
      <c r="B27" s="194" t="s">
        <v>207</v>
      </c>
      <c r="C27" s="212" t="s">
        <v>221</v>
      </c>
      <c r="D27" s="194" t="s">
        <v>73</v>
      </c>
      <c r="E27" s="213" t="s">
        <v>222</v>
      </c>
      <c r="F27" s="226">
        <f t="shared" si="0"/>
        <v>909792</v>
      </c>
      <c r="G27" s="226">
        <f t="shared" si="1"/>
        <v>909792</v>
      </c>
      <c r="H27" s="227">
        <f t="shared" si="2"/>
        <v>909792</v>
      </c>
      <c r="I27" s="212">
        <v>909792</v>
      </c>
      <c r="J27" s="237"/>
      <c r="K27" s="238"/>
      <c r="L27" s="238"/>
      <c r="M27" s="238"/>
      <c r="N27" s="238"/>
      <c r="O27" s="238"/>
      <c r="P27" s="238"/>
      <c r="Q27" s="238"/>
      <c r="R27" s="238"/>
      <c r="S27" s="220"/>
      <c r="T27" s="220"/>
      <c r="U27" s="220"/>
      <c r="V27" s="220"/>
      <c r="W27" s="220"/>
      <c r="X27" s="220"/>
      <c r="Y27" s="220"/>
      <c r="Z27" s="220"/>
      <c r="AA27" s="220"/>
      <c r="AB27" s="220"/>
      <c r="AC27" s="220"/>
      <c r="AD27" s="220"/>
      <c r="AE27" s="220"/>
      <c r="AF27" s="220"/>
      <c r="AG27" s="220"/>
      <c r="AH27" s="220"/>
      <c r="AI27" s="220"/>
      <c r="AJ27" s="220"/>
      <c r="AK27" s="220"/>
      <c r="AL27" s="220"/>
      <c r="AM27" s="220"/>
    </row>
    <row r="28" s="180" customFormat="1" ht="20" customHeight="1" spans="2:39">
      <c r="B28" s="194" t="s">
        <v>207</v>
      </c>
      <c r="C28" s="212" t="s">
        <v>223</v>
      </c>
      <c r="D28" s="194" t="s">
        <v>73</v>
      </c>
      <c r="E28" s="213" t="s">
        <v>224</v>
      </c>
      <c r="F28" s="226">
        <f t="shared" si="0"/>
        <v>1304400</v>
      </c>
      <c r="G28" s="226">
        <f t="shared" si="1"/>
        <v>1304400</v>
      </c>
      <c r="H28" s="227">
        <f t="shared" si="2"/>
        <v>1304400</v>
      </c>
      <c r="I28" s="212">
        <v>1304400</v>
      </c>
      <c r="J28" s="237"/>
      <c r="K28" s="238"/>
      <c r="L28" s="238"/>
      <c r="M28" s="238"/>
      <c r="N28" s="238"/>
      <c r="O28" s="238"/>
      <c r="P28" s="238"/>
      <c r="Q28" s="238"/>
      <c r="R28" s="238"/>
      <c r="S28" s="220"/>
      <c r="T28" s="220"/>
      <c r="U28" s="220"/>
      <c r="V28" s="220"/>
      <c r="W28" s="220"/>
      <c r="X28" s="220"/>
      <c r="Y28" s="220"/>
      <c r="Z28" s="220"/>
      <c r="AA28" s="220"/>
      <c r="AB28" s="220"/>
      <c r="AC28" s="220"/>
      <c r="AD28" s="220"/>
      <c r="AE28" s="220"/>
      <c r="AF28" s="220"/>
      <c r="AG28" s="220"/>
      <c r="AH28" s="220"/>
      <c r="AI28" s="220"/>
      <c r="AJ28" s="220"/>
      <c r="AK28" s="220"/>
      <c r="AL28" s="220"/>
      <c r="AM28" s="220"/>
    </row>
    <row r="29" s="180" customFormat="1" ht="20" customHeight="1" spans="2:39">
      <c r="B29" s="194" t="s">
        <v>207</v>
      </c>
      <c r="C29" s="212" t="s">
        <v>197</v>
      </c>
      <c r="D29" s="194" t="s">
        <v>73</v>
      </c>
      <c r="E29" s="213" t="s">
        <v>213</v>
      </c>
      <c r="F29" s="226">
        <f t="shared" si="0"/>
        <v>50000</v>
      </c>
      <c r="G29" s="226">
        <f t="shared" si="1"/>
        <v>50000</v>
      </c>
      <c r="H29" s="227">
        <f t="shared" si="2"/>
        <v>50000</v>
      </c>
      <c r="I29" s="212"/>
      <c r="J29" s="237">
        <v>50000</v>
      </c>
      <c r="K29" s="238"/>
      <c r="L29" s="238"/>
      <c r="M29" s="238"/>
      <c r="N29" s="238"/>
      <c r="O29" s="238"/>
      <c r="P29" s="238"/>
      <c r="Q29" s="238"/>
      <c r="R29" s="238"/>
      <c r="S29" s="220"/>
      <c r="T29" s="220"/>
      <c r="U29" s="220"/>
      <c r="V29" s="220"/>
      <c r="W29" s="220"/>
      <c r="X29" s="220"/>
      <c r="Y29" s="220"/>
      <c r="Z29" s="220"/>
      <c r="AA29" s="220"/>
      <c r="AB29" s="220"/>
      <c r="AC29" s="220"/>
      <c r="AD29" s="220"/>
      <c r="AE29" s="220"/>
      <c r="AF29" s="220"/>
      <c r="AG29" s="220"/>
      <c r="AH29" s="220"/>
      <c r="AI29" s="220"/>
      <c r="AJ29" s="220"/>
      <c r="AK29" s="220"/>
      <c r="AL29" s="220"/>
      <c r="AM29" s="220"/>
    </row>
    <row r="30" s="180" customFormat="1" ht="20" customHeight="1" spans="2:39">
      <c r="B30" s="194" t="s">
        <v>207</v>
      </c>
      <c r="C30" s="212" t="s">
        <v>205</v>
      </c>
      <c r="D30" s="194" t="s">
        <v>73</v>
      </c>
      <c r="E30" s="213" t="s">
        <v>225</v>
      </c>
      <c r="F30" s="226">
        <f t="shared" si="0"/>
        <v>400000</v>
      </c>
      <c r="G30" s="226">
        <f t="shared" si="1"/>
        <v>400000</v>
      </c>
      <c r="H30" s="227">
        <f t="shared" si="2"/>
        <v>400000</v>
      </c>
      <c r="I30" s="212"/>
      <c r="J30" s="237">
        <v>400000</v>
      </c>
      <c r="K30" s="238"/>
      <c r="L30" s="238"/>
      <c r="M30" s="238"/>
      <c r="N30" s="238"/>
      <c r="O30" s="238"/>
      <c r="P30" s="238"/>
      <c r="Q30" s="238"/>
      <c r="R30" s="238"/>
      <c r="S30" s="220"/>
      <c r="T30" s="220"/>
      <c r="U30" s="220"/>
      <c r="V30" s="220"/>
      <c r="W30" s="220"/>
      <c r="X30" s="220"/>
      <c r="Y30" s="220"/>
      <c r="Z30" s="220"/>
      <c r="AA30" s="220"/>
      <c r="AB30" s="220"/>
      <c r="AC30" s="220"/>
      <c r="AD30" s="220"/>
      <c r="AE30" s="220"/>
      <c r="AF30" s="220"/>
      <c r="AG30" s="220"/>
      <c r="AH30" s="220"/>
      <c r="AI30" s="220"/>
      <c r="AJ30" s="220"/>
      <c r="AK30" s="220"/>
      <c r="AL30" s="220"/>
      <c r="AM30" s="220"/>
    </row>
    <row r="31" s="180" customFormat="1" ht="20" customHeight="1" spans="2:39">
      <c r="B31" s="194" t="s">
        <v>207</v>
      </c>
      <c r="C31" s="212" t="s">
        <v>226</v>
      </c>
      <c r="D31" s="194" t="s">
        <v>73</v>
      </c>
      <c r="E31" s="213" t="s">
        <v>227</v>
      </c>
      <c r="F31" s="226">
        <f t="shared" si="0"/>
        <v>50000</v>
      </c>
      <c r="G31" s="226">
        <f t="shared" si="1"/>
        <v>50000</v>
      </c>
      <c r="H31" s="227">
        <f t="shared" si="2"/>
        <v>50000</v>
      </c>
      <c r="I31" s="212"/>
      <c r="J31" s="237">
        <v>50000</v>
      </c>
      <c r="K31" s="238"/>
      <c r="L31" s="238"/>
      <c r="M31" s="238"/>
      <c r="N31" s="238"/>
      <c r="O31" s="238"/>
      <c r="P31" s="238"/>
      <c r="Q31" s="238"/>
      <c r="R31" s="238"/>
      <c r="S31" s="220"/>
      <c r="T31" s="220"/>
      <c r="U31" s="220"/>
      <c r="V31" s="220"/>
      <c r="W31" s="220"/>
      <c r="X31" s="220"/>
      <c r="Y31" s="220"/>
      <c r="Z31" s="220"/>
      <c r="AA31" s="220"/>
      <c r="AB31" s="220"/>
      <c r="AC31" s="220"/>
      <c r="AD31" s="220"/>
      <c r="AE31" s="220"/>
      <c r="AF31" s="220"/>
      <c r="AG31" s="220"/>
      <c r="AH31" s="220"/>
      <c r="AI31" s="220"/>
      <c r="AJ31" s="220"/>
      <c r="AK31" s="220"/>
      <c r="AL31" s="220"/>
      <c r="AM31" s="220"/>
    </row>
    <row r="32" s="180" customFormat="1" ht="20" customHeight="1" spans="2:39">
      <c r="B32" s="194" t="s">
        <v>207</v>
      </c>
      <c r="C32" s="212" t="s">
        <v>228</v>
      </c>
      <c r="D32" s="194" t="s">
        <v>73</v>
      </c>
      <c r="E32" s="213" t="s">
        <v>229</v>
      </c>
      <c r="F32" s="226">
        <f t="shared" si="0"/>
        <v>87000</v>
      </c>
      <c r="G32" s="226">
        <f t="shared" si="1"/>
        <v>87000</v>
      </c>
      <c r="H32" s="227">
        <f t="shared" si="2"/>
        <v>87000</v>
      </c>
      <c r="I32" s="212"/>
      <c r="J32" s="237">
        <v>87000</v>
      </c>
      <c r="K32" s="238"/>
      <c r="L32" s="238"/>
      <c r="M32" s="238"/>
      <c r="N32" s="238"/>
      <c r="O32" s="238"/>
      <c r="P32" s="238"/>
      <c r="Q32" s="238"/>
      <c r="R32" s="238"/>
      <c r="S32" s="220"/>
      <c r="T32" s="220"/>
      <c r="U32" s="220"/>
      <c r="V32" s="220"/>
      <c r="W32" s="220"/>
      <c r="X32" s="220"/>
      <c r="Y32" s="220"/>
      <c r="Z32" s="220"/>
      <c r="AA32" s="220"/>
      <c r="AB32" s="220"/>
      <c r="AC32" s="220"/>
      <c r="AD32" s="220"/>
      <c r="AE32" s="220"/>
      <c r="AF32" s="220"/>
      <c r="AG32" s="220"/>
      <c r="AH32" s="220"/>
      <c r="AI32" s="220"/>
      <c r="AJ32" s="220"/>
      <c r="AK32" s="220"/>
      <c r="AL32" s="220"/>
      <c r="AM32" s="220"/>
    </row>
    <row r="33" s="180" customFormat="1" ht="20" customHeight="1" spans="2:39">
      <c r="B33" s="194" t="s">
        <v>207</v>
      </c>
      <c r="C33" s="212" t="s">
        <v>205</v>
      </c>
      <c r="D33" s="194" t="s">
        <v>73</v>
      </c>
      <c r="E33" s="213" t="s">
        <v>225</v>
      </c>
      <c r="F33" s="226">
        <f t="shared" si="0"/>
        <v>50000</v>
      </c>
      <c r="G33" s="226">
        <f t="shared" si="1"/>
        <v>50000</v>
      </c>
      <c r="H33" s="227">
        <f t="shared" si="2"/>
        <v>50000</v>
      </c>
      <c r="I33" s="212"/>
      <c r="J33" s="237">
        <v>50000</v>
      </c>
      <c r="K33" s="238"/>
      <c r="L33" s="238"/>
      <c r="M33" s="238"/>
      <c r="N33" s="238"/>
      <c r="O33" s="238"/>
      <c r="P33" s="238"/>
      <c r="Q33" s="238"/>
      <c r="R33" s="238"/>
      <c r="S33" s="220"/>
      <c r="T33" s="220"/>
      <c r="U33" s="220"/>
      <c r="V33" s="220"/>
      <c r="W33" s="220"/>
      <c r="X33" s="220"/>
      <c r="Y33" s="220"/>
      <c r="Z33" s="220"/>
      <c r="AA33" s="220"/>
      <c r="AB33" s="220"/>
      <c r="AC33" s="220"/>
      <c r="AD33" s="220"/>
      <c r="AE33" s="220"/>
      <c r="AF33" s="220"/>
      <c r="AG33" s="220"/>
      <c r="AH33" s="220"/>
      <c r="AI33" s="220"/>
      <c r="AJ33" s="220"/>
      <c r="AK33" s="220"/>
      <c r="AL33" s="220"/>
      <c r="AM33" s="220"/>
    </row>
    <row r="34" s="180" customFormat="1" ht="20" customHeight="1" spans="2:39">
      <c r="B34" s="194" t="s">
        <v>207</v>
      </c>
      <c r="C34" s="212" t="s">
        <v>230</v>
      </c>
      <c r="D34" s="194" t="s">
        <v>73</v>
      </c>
      <c r="E34" s="213" t="s">
        <v>231</v>
      </c>
      <c r="F34" s="226">
        <f t="shared" si="0"/>
        <v>50000</v>
      </c>
      <c r="G34" s="226">
        <f t="shared" si="1"/>
        <v>50000</v>
      </c>
      <c r="H34" s="227">
        <f t="shared" si="2"/>
        <v>50000</v>
      </c>
      <c r="I34" s="212"/>
      <c r="J34" s="237">
        <v>50000</v>
      </c>
      <c r="K34" s="238"/>
      <c r="L34" s="238"/>
      <c r="M34" s="238"/>
      <c r="N34" s="238"/>
      <c r="O34" s="238"/>
      <c r="P34" s="238"/>
      <c r="Q34" s="238"/>
      <c r="R34" s="238"/>
      <c r="S34" s="220"/>
      <c r="T34" s="220"/>
      <c r="U34" s="220"/>
      <c r="V34" s="220"/>
      <c r="W34" s="220"/>
      <c r="X34" s="220"/>
      <c r="Y34" s="220"/>
      <c r="Z34" s="220"/>
      <c r="AA34" s="220"/>
      <c r="AB34" s="220"/>
      <c r="AC34" s="220"/>
      <c r="AD34" s="220"/>
      <c r="AE34" s="220"/>
      <c r="AF34" s="220"/>
      <c r="AG34" s="220"/>
      <c r="AH34" s="220"/>
      <c r="AI34" s="220"/>
      <c r="AJ34" s="220"/>
      <c r="AK34" s="220"/>
      <c r="AL34" s="220"/>
      <c r="AM34" s="220"/>
    </row>
    <row r="35" s="180" customFormat="1" ht="20" customHeight="1" spans="2:39">
      <c r="B35" s="194" t="s">
        <v>207</v>
      </c>
      <c r="C35" s="212" t="s">
        <v>232</v>
      </c>
      <c r="D35" s="194" t="s">
        <v>73</v>
      </c>
      <c r="E35" s="213" t="s">
        <v>233</v>
      </c>
      <c r="F35" s="226">
        <f t="shared" si="0"/>
        <v>50000</v>
      </c>
      <c r="G35" s="226">
        <f t="shared" si="1"/>
        <v>50000</v>
      </c>
      <c r="H35" s="227">
        <f t="shared" si="2"/>
        <v>50000</v>
      </c>
      <c r="I35" s="212"/>
      <c r="J35" s="237">
        <v>50000</v>
      </c>
      <c r="K35" s="238"/>
      <c r="L35" s="238"/>
      <c r="M35" s="238"/>
      <c r="N35" s="238"/>
      <c r="O35" s="238"/>
      <c r="P35" s="238"/>
      <c r="Q35" s="238"/>
      <c r="R35" s="238"/>
      <c r="S35" s="220"/>
      <c r="T35" s="220"/>
      <c r="U35" s="220"/>
      <c r="V35" s="220"/>
      <c r="W35" s="220"/>
      <c r="X35" s="220"/>
      <c r="Y35" s="220"/>
      <c r="Z35" s="220"/>
      <c r="AA35" s="220"/>
      <c r="AB35" s="220"/>
      <c r="AC35" s="220"/>
      <c r="AD35" s="220"/>
      <c r="AE35" s="220"/>
      <c r="AF35" s="220"/>
      <c r="AG35" s="220"/>
      <c r="AH35" s="220"/>
      <c r="AI35" s="220"/>
      <c r="AJ35" s="220"/>
      <c r="AK35" s="220"/>
      <c r="AL35" s="220"/>
      <c r="AM35" s="220"/>
    </row>
    <row r="36" s="180" customFormat="1" ht="20" customHeight="1" spans="2:39">
      <c r="B36" s="194" t="s">
        <v>207</v>
      </c>
      <c r="C36" s="212" t="s">
        <v>226</v>
      </c>
      <c r="D36" s="194" t="s">
        <v>73</v>
      </c>
      <c r="E36" s="213" t="s">
        <v>227</v>
      </c>
      <c r="F36" s="226">
        <f t="shared" si="0"/>
        <v>300000</v>
      </c>
      <c r="G36" s="226">
        <f t="shared" si="1"/>
        <v>300000</v>
      </c>
      <c r="H36" s="227">
        <f t="shared" si="2"/>
        <v>300000</v>
      </c>
      <c r="I36" s="212"/>
      <c r="J36" s="237">
        <v>300000</v>
      </c>
      <c r="K36" s="238"/>
      <c r="L36" s="238"/>
      <c r="M36" s="238"/>
      <c r="N36" s="238"/>
      <c r="O36" s="238"/>
      <c r="P36" s="238"/>
      <c r="Q36" s="238"/>
      <c r="R36" s="238"/>
      <c r="S36" s="220"/>
      <c r="T36" s="220"/>
      <c r="U36" s="220"/>
      <c r="V36" s="220"/>
      <c r="W36" s="220"/>
      <c r="X36" s="220"/>
      <c r="Y36" s="220"/>
      <c r="Z36" s="220"/>
      <c r="AA36" s="220"/>
      <c r="AB36" s="220"/>
      <c r="AC36" s="220"/>
      <c r="AD36" s="220"/>
      <c r="AE36" s="220"/>
      <c r="AF36" s="220"/>
      <c r="AG36" s="220"/>
      <c r="AH36" s="220"/>
      <c r="AI36" s="220"/>
      <c r="AJ36" s="220"/>
      <c r="AK36" s="220"/>
      <c r="AL36" s="220"/>
      <c r="AM36" s="220"/>
    </row>
    <row r="37" s="180" customFormat="1" ht="20" customHeight="1" spans="2:39">
      <c r="B37" s="194" t="s">
        <v>207</v>
      </c>
      <c r="C37" s="212" t="s">
        <v>128</v>
      </c>
      <c r="D37" s="194" t="s">
        <v>73</v>
      </c>
      <c r="E37" s="213" t="s">
        <v>234</v>
      </c>
      <c r="F37" s="226">
        <f t="shared" si="0"/>
        <v>150000</v>
      </c>
      <c r="G37" s="226">
        <f t="shared" si="1"/>
        <v>150000</v>
      </c>
      <c r="H37" s="227">
        <f t="shared" si="2"/>
        <v>150000</v>
      </c>
      <c r="I37" s="212"/>
      <c r="J37" s="237">
        <v>150000</v>
      </c>
      <c r="K37" s="238"/>
      <c r="L37" s="238"/>
      <c r="M37" s="238"/>
      <c r="N37" s="238"/>
      <c r="O37" s="238"/>
      <c r="P37" s="238"/>
      <c r="Q37" s="238"/>
      <c r="R37" s="238"/>
      <c r="S37" s="220"/>
      <c r="T37" s="220"/>
      <c r="U37" s="220"/>
      <c r="V37" s="220"/>
      <c r="W37" s="220"/>
      <c r="X37" s="220"/>
      <c r="Y37" s="220"/>
      <c r="Z37" s="220"/>
      <c r="AA37" s="220"/>
      <c r="AB37" s="220"/>
      <c r="AC37" s="220"/>
      <c r="AD37" s="220"/>
      <c r="AE37" s="220"/>
      <c r="AF37" s="220"/>
      <c r="AG37" s="220"/>
      <c r="AH37" s="220"/>
      <c r="AI37" s="220"/>
      <c r="AJ37" s="220"/>
      <c r="AK37" s="220"/>
      <c r="AL37" s="220"/>
      <c r="AM37" s="220"/>
    </row>
    <row r="38" s="180" customFormat="1" ht="20" customHeight="1" spans="2:39">
      <c r="B38" s="194" t="s">
        <v>207</v>
      </c>
      <c r="C38" s="212" t="s">
        <v>126</v>
      </c>
      <c r="D38" s="194" t="s">
        <v>73</v>
      </c>
      <c r="E38" s="213" t="s">
        <v>235</v>
      </c>
      <c r="F38" s="226">
        <f t="shared" si="0"/>
        <v>50000</v>
      </c>
      <c r="G38" s="226">
        <f t="shared" si="1"/>
        <v>50000</v>
      </c>
      <c r="H38" s="227">
        <f t="shared" si="2"/>
        <v>50000</v>
      </c>
      <c r="I38" s="212"/>
      <c r="J38" s="237">
        <v>50000</v>
      </c>
      <c r="K38" s="238"/>
      <c r="L38" s="238"/>
      <c r="M38" s="238"/>
      <c r="N38" s="238"/>
      <c r="O38" s="238"/>
      <c r="P38" s="238"/>
      <c r="Q38" s="238"/>
      <c r="R38" s="238"/>
      <c r="S38" s="220"/>
      <c r="T38" s="220"/>
      <c r="U38" s="220"/>
      <c r="V38" s="220"/>
      <c r="W38" s="220"/>
      <c r="X38" s="220"/>
      <c r="Y38" s="220"/>
      <c r="Z38" s="220"/>
      <c r="AA38" s="220"/>
      <c r="AB38" s="220"/>
      <c r="AC38" s="220"/>
      <c r="AD38" s="220"/>
      <c r="AE38" s="220"/>
      <c r="AF38" s="220"/>
      <c r="AG38" s="220"/>
      <c r="AH38" s="220"/>
      <c r="AI38" s="220"/>
      <c r="AJ38" s="220"/>
      <c r="AK38" s="220"/>
      <c r="AL38" s="220"/>
      <c r="AM38" s="220"/>
    </row>
    <row r="39" s="180" customFormat="1" ht="20" customHeight="1" spans="2:39">
      <c r="B39" s="194" t="s">
        <v>207</v>
      </c>
      <c r="C39" s="212" t="s">
        <v>205</v>
      </c>
      <c r="D39" s="194" t="s">
        <v>73</v>
      </c>
      <c r="E39" s="213" t="s">
        <v>225</v>
      </c>
      <c r="F39" s="226">
        <f t="shared" si="0"/>
        <v>200000</v>
      </c>
      <c r="G39" s="226">
        <f t="shared" si="1"/>
        <v>200000</v>
      </c>
      <c r="H39" s="227">
        <f t="shared" si="2"/>
        <v>200000</v>
      </c>
      <c r="I39" s="212"/>
      <c r="J39" s="237">
        <v>200000</v>
      </c>
      <c r="K39" s="238"/>
      <c r="L39" s="238"/>
      <c r="M39" s="238"/>
      <c r="N39" s="238"/>
      <c r="O39" s="238"/>
      <c r="P39" s="238"/>
      <c r="Q39" s="238"/>
      <c r="R39" s="238"/>
      <c r="S39" s="220"/>
      <c r="T39" s="220"/>
      <c r="U39" s="220"/>
      <c r="V39" s="220"/>
      <c r="W39" s="220"/>
      <c r="X39" s="220"/>
      <c r="Y39" s="220"/>
      <c r="Z39" s="220"/>
      <c r="AA39" s="220"/>
      <c r="AB39" s="220"/>
      <c r="AC39" s="220"/>
      <c r="AD39" s="220"/>
      <c r="AE39" s="220"/>
      <c r="AF39" s="220"/>
      <c r="AG39" s="220"/>
      <c r="AH39" s="220"/>
      <c r="AI39" s="220"/>
      <c r="AJ39" s="220"/>
      <c r="AK39" s="220"/>
      <c r="AL39" s="220"/>
      <c r="AM39" s="220"/>
    </row>
    <row r="40" s="180" customFormat="1" ht="20" customHeight="1" spans="2:39">
      <c r="B40" s="194" t="s">
        <v>207</v>
      </c>
      <c r="C40" s="212" t="s">
        <v>236</v>
      </c>
      <c r="D40" s="194" t="s">
        <v>73</v>
      </c>
      <c r="E40" s="213" t="s">
        <v>237</v>
      </c>
      <c r="F40" s="226">
        <f t="shared" si="0"/>
        <v>30000</v>
      </c>
      <c r="G40" s="226">
        <f t="shared" si="1"/>
        <v>30000</v>
      </c>
      <c r="H40" s="227">
        <f t="shared" si="2"/>
        <v>30000</v>
      </c>
      <c r="I40" s="212"/>
      <c r="J40" s="237">
        <v>30000</v>
      </c>
      <c r="K40" s="238"/>
      <c r="L40" s="238"/>
      <c r="M40" s="238"/>
      <c r="N40" s="238"/>
      <c r="O40" s="238"/>
      <c r="P40" s="238"/>
      <c r="Q40" s="238"/>
      <c r="R40" s="238"/>
      <c r="S40" s="220"/>
      <c r="T40" s="220"/>
      <c r="U40" s="220"/>
      <c r="V40" s="220"/>
      <c r="W40" s="220"/>
      <c r="X40" s="220"/>
      <c r="Y40" s="220"/>
      <c r="Z40" s="220"/>
      <c r="AA40" s="220"/>
      <c r="AB40" s="220"/>
      <c r="AC40" s="220"/>
      <c r="AD40" s="220"/>
      <c r="AE40" s="220"/>
      <c r="AF40" s="220"/>
      <c r="AG40" s="220"/>
      <c r="AH40" s="220"/>
      <c r="AI40" s="220"/>
      <c r="AJ40" s="220"/>
      <c r="AK40" s="220"/>
      <c r="AL40" s="220"/>
      <c r="AM40" s="220"/>
    </row>
    <row r="41" s="180" customFormat="1" ht="20" customHeight="1" spans="2:39">
      <c r="B41" s="194" t="s">
        <v>207</v>
      </c>
      <c r="C41" s="212" t="s">
        <v>238</v>
      </c>
      <c r="D41" s="194" t="s">
        <v>73</v>
      </c>
      <c r="E41" s="213" t="s">
        <v>239</v>
      </c>
      <c r="F41" s="226">
        <f t="shared" si="0"/>
        <v>200000</v>
      </c>
      <c r="G41" s="226">
        <f t="shared" si="1"/>
        <v>200000</v>
      </c>
      <c r="H41" s="227">
        <f t="shared" si="2"/>
        <v>200000</v>
      </c>
      <c r="I41" s="212"/>
      <c r="J41" s="237">
        <v>200000</v>
      </c>
      <c r="K41" s="238"/>
      <c r="L41" s="238"/>
      <c r="M41" s="238"/>
      <c r="N41" s="238"/>
      <c r="O41" s="238"/>
      <c r="P41" s="238"/>
      <c r="Q41" s="238"/>
      <c r="R41" s="238"/>
      <c r="S41" s="220"/>
      <c r="T41" s="220"/>
      <c r="U41" s="220"/>
      <c r="V41" s="220"/>
      <c r="W41" s="220"/>
      <c r="X41" s="220"/>
      <c r="Y41" s="220"/>
      <c r="Z41" s="220"/>
      <c r="AA41" s="220"/>
      <c r="AB41" s="220"/>
      <c r="AC41" s="220"/>
      <c r="AD41" s="220"/>
      <c r="AE41" s="220"/>
      <c r="AF41" s="220"/>
      <c r="AG41" s="220"/>
      <c r="AH41" s="220"/>
      <c r="AI41" s="220"/>
      <c r="AJ41" s="220"/>
      <c r="AK41" s="220"/>
      <c r="AL41" s="220"/>
      <c r="AM41" s="220"/>
    </row>
    <row r="42" s="180" customFormat="1" ht="20" customHeight="1" spans="2:39">
      <c r="B42" s="194" t="s">
        <v>207</v>
      </c>
      <c r="C42" s="212" t="s">
        <v>232</v>
      </c>
      <c r="D42" s="194" t="s">
        <v>73</v>
      </c>
      <c r="E42" s="213" t="s">
        <v>233</v>
      </c>
      <c r="F42" s="226">
        <f t="shared" si="0"/>
        <v>1660000</v>
      </c>
      <c r="G42" s="226">
        <f t="shared" si="1"/>
        <v>1660000</v>
      </c>
      <c r="H42" s="227">
        <f t="shared" si="2"/>
        <v>1660000</v>
      </c>
      <c r="I42" s="212"/>
      <c r="J42" s="237">
        <v>1660000</v>
      </c>
      <c r="K42" s="238"/>
      <c r="L42" s="238"/>
      <c r="M42" s="238"/>
      <c r="N42" s="238"/>
      <c r="O42" s="238"/>
      <c r="P42" s="238"/>
      <c r="Q42" s="238"/>
      <c r="R42" s="238"/>
      <c r="S42" s="220"/>
      <c r="T42" s="220"/>
      <c r="U42" s="220"/>
      <c r="V42" s="220"/>
      <c r="W42" s="220"/>
      <c r="X42" s="220"/>
      <c r="Y42" s="220"/>
      <c r="Z42" s="220"/>
      <c r="AA42" s="220"/>
      <c r="AB42" s="220"/>
      <c r="AC42" s="220"/>
      <c r="AD42" s="220"/>
      <c r="AE42" s="220"/>
      <c r="AF42" s="220"/>
      <c r="AG42" s="220"/>
      <c r="AH42" s="220"/>
      <c r="AI42" s="220"/>
      <c r="AJ42" s="220"/>
      <c r="AK42" s="220"/>
      <c r="AL42" s="220"/>
      <c r="AM42" s="220"/>
    </row>
    <row r="43" s="180" customFormat="1" ht="20" customHeight="1" spans="2:39">
      <c r="B43" s="194" t="s">
        <v>207</v>
      </c>
      <c r="C43" s="212" t="s">
        <v>226</v>
      </c>
      <c r="D43" s="194" t="s">
        <v>73</v>
      </c>
      <c r="E43" s="213" t="s">
        <v>227</v>
      </c>
      <c r="F43" s="226">
        <f t="shared" si="0"/>
        <v>800000</v>
      </c>
      <c r="G43" s="226">
        <f t="shared" si="1"/>
        <v>800000</v>
      </c>
      <c r="H43" s="227">
        <f t="shared" si="2"/>
        <v>800000</v>
      </c>
      <c r="I43" s="212"/>
      <c r="J43" s="237">
        <v>800000</v>
      </c>
      <c r="K43" s="238"/>
      <c r="L43" s="238"/>
      <c r="M43" s="238"/>
      <c r="N43" s="238"/>
      <c r="O43" s="238"/>
      <c r="P43" s="238"/>
      <c r="Q43" s="238"/>
      <c r="R43" s="238"/>
      <c r="S43" s="220"/>
      <c r="T43" s="220"/>
      <c r="U43" s="220"/>
      <c r="V43" s="220"/>
      <c r="W43" s="220"/>
      <c r="X43" s="220"/>
      <c r="Y43" s="220"/>
      <c r="Z43" s="220"/>
      <c r="AA43" s="220"/>
      <c r="AB43" s="220"/>
      <c r="AC43" s="220"/>
      <c r="AD43" s="220"/>
      <c r="AE43" s="220"/>
      <c r="AF43" s="220"/>
      <c r="AG43" s="220"/>
      <c r="AH43" s="220"/>
      <c r="AI43" s="220"/>
      <c r="AJ43" s="220"/>
      <c r="AK43" s="220"/>
      <c r="AL43" s="220"/>
      <c r="AM43" s="220"/>
    </row>
    <row r="44" s="180" customFormat="1" ht="20" customHeight="1" spans="2:39">
      <c r="B44" s="194" t="s">
        <v>207</v>
      </c>
      <c r="C44" s="212" t="s">
        <v>128</v>
      </c>
      <c r="D44" s="194" t="s">
        <v>73</v>
      </c>
      <c r="E44" s="213" t="s">
        <v>234</v>
      </c>
      <c r="F44" s="226">
        <f t="shared" si="0"/>
        <v>60000</v>
      </c>
      <c r="G44" s="226">
        <f t="shared" si="1"/>
        <v>60000</v>
      </c>
      <c r="H44" s="227">
        <f t="shared" si="2"/>
        <v>60000</v>
      </c>
      <c r="I44" s="212"/>
      <c r="J44" s="237">
        <v>60000</v>
      </c>
      <c r="K44" s="238"/>
      <c r="L44" s="238"/>
      <c r="M44" s="238"/>
      <c r="N44" s="238"/>
      <c r="O44" s="238"/>
      <c r="P44" s="238"/>
      <c r="Q44" s="238"/>
      <c r="R44" s="238"/>
      <c r="S44" s="220"/>
      <c r="T44" s="220"/>
      <c r="U44" s="220"/>
      <c r="V44" s="220"/>
      <c r="W44" s="220"/>
      <c r="X44" s="220"/>
      <c r="Y44" s="220"/>
      <c r="Z44" s="220"/>
      <c r="AA44" s="220"/>
      <c r="AB44" s="220"/>
      <c r="AC44" s="220"/>
      <c r="AD44" s="220"/>
      <c r="AE44" s="220"/>
      <c r="AF44" s="220"/>
      <c r="AG44" s="220"/>
      <c r="AH44" s="220"/>
      <c r="AI44" s="220"/>
      <c r="AJ44" s="220"/>
      <c r="AK44" s="220"/>
      <c r="AL44" s="220"/>
      <c r="AM44" s="220"/>
    </row>
    <row r="45" s="180" customFormat="1" ht="20" customHeight="1" spans="2:39">
      <c r="B45" s="194" t="s">
        <v>207</v>
      </c>
      <c r="C45" s="212" t="s">
        <v>211</v>
      </c>
      <c r="D45" s="194" t="s">
        <v>73</v>
      </c>
      <c r="E45" s="213" t="s">
        <v>212</v>
      </c>
      <c r="F45" s="226">
        <f t="shared" si="0"/>
        <v>8568</v>
      </c>
      <c r="G45" s="226">
        <f t="shared" si="1"/>
        <v>8568</v>
      </c>
      <c r="H45" s="227">
        <f t="shared" si="2"/>
        <v>8568</v>
      </c>
      <c r="I45" s="212"/>
      <c r="J45" s="237">
        <v>8568</v>
      </c>
      <c r="K45" s="238"/>
      <c r="L45" s="238"/>
      <c r="M45" s="238"/>
      <c r="N45" s="238"/>
      <c r="O45" s="238"/>
      <c r="P45" s="238"/>
      <c r="Q45" s="238"/>
      <c r="R45" s="238"/>
      <c r="S45" s="220"/>
      <c r="T45" s="220"/>
      <c r="U45" s="220"/>
      <c r="V45" s="220"/>
      <c r="W45" s="220"/>
      <c r="X45" s="220"/>
      <c r="Y45" s="220"/>
      <c r="Z45" s="220"/>
      <c r="AA45" s="220"/>
      <c r="AB45" s="220"/>
      <c r="AC45" s="220"/>
      <c r="AD45" s="220"/>
      <c r="AE45" s="220"/>
      <c r="AF45" s="220"/>
      <c r="AG45" s="220"/>
      <c r="AH45" s="220"/>
      <c r="AI45" s="220"/>
      <c r="AJ45" s="220"/>
      <c r="AK45" s="220"/>
      <c r="AL45" s="220"/>
      <c r="AM45" s="220"/>
    </row>
    <row r="46" s="180" customFormat="1" ht="20" customHeight="1" spans="2:39">
      <c r="B46" s="194" t="s">
        <v>207</v>
      </c>
      <c r="C46" s="212" t="s">
        <v>228</v>
      </c>
      <c r="D46" s="194" t="s">
        <v>73</v>
      </c>
      <c r="E46" s="213" t="s">
        <v>229</v>
      </c>
      <c r="F46" s="226">
        <f t="shared" si="0"/>
        <v>8000</v>
      </c>
      <c r="G46" s="226">
        <f t="shared" si="1"/>
        <v>8000</v>
      </c>
      <c r="H46" s="227">
        <f t="shared" si="2"/>
        <v>8000</v>
      </c>
      <c r="I46" s="212"/>
      <c r="J46" s="237">
        <v>8000</v>
      </c>
      <c r="K46" s="238"/>
      <c r="L46" s="238"/>
      <c r="M46" s="238"/>
      <c r="N46" s="238"/>
      <c r="O46" s="238"/>
      <c r="P46" s="238"/>
      <c r="Q46" s="238"/>
      <c r="R46" s="238"/>
      <c r="S46" s="220"/>
      <c r="T46" s="220"/>
      <c r="U46" s="220"/>
      <c r="V46" s="220"/>
      <c r="W46" s="220"/>
      <c r="X46" s="220"/>
      <c r="Y46" s="220"/>
      <c r="Z46" s="220"/>
      <c r="AA46" s="220"/>
      <c r="AB46" s="220"/>
      <c r="AC46" s="220"/>
      <c r="AD46" s="220"/>
      <c r="AE46" s="220"/>
      <c r="AF46" s="220"/>
      <c r="AG46" s="220"/>
      <c r="AH46" s="220"/>
      <c r="AI46" s="220"/>
      <c r="AJ46" s="220"/>
      <c r="AK46" s="220"/>
      <c r="AL46" s="220"/>
      <c r="AM46" s="220"/>
    </row>
    <row r="47" s="180" customFormat="1" ht="20" customHeight="1" spans="2:39">
      <c r="B47" s="194" t="s">
        <v>207</v>
      </c>
      <c r="C47" s="212" t="s">
        <v>236</v>
      </c>
      <c r="D47" s="194" t="s">
        <v>73</v>
      </c>
      <c r="E47" s="213" t="s">
        <v>237</v>
      </c>
      <c r="F47" s="226">
        <f t="shared" si="0"/>
        <v>16819.2</v>
      </c>
      <c r="G47" s="226">
        <f t="shared" si="1"/>
        <v>16819.2</v>
      </c>
      <c r="H47" s="227">
        <f t="shared" si="2"/>
        <v>16819.2</v>
      </c>
      <c r="I47" s="212"/>
      <c r="J47" s="237">
        <v>16819.2</v>
      </c>
      <c r="K47" s="238"/>
      <c r="L47" s="238"/>
      <c r="M47" s="238"/>
      <c r="N47" s="238"/>
      <c r="O47" s="238"/>
      <c r="P47" s="238"/>
      <c r="Q47" s="238"/>
      <c r="R47" s="238"/>
      <c r="S47" s="220"/>
      <c r="T47" s="220"/>
      <c r="U47" s="220"/>
      <c r="V47" s="220"/>
      <c r="W47" s="220"/>
      <c r="X47" s="220"/>
      <c r="Y47" s="220"/>
      <c r="Z47" s="220"/>
      <c r="AA47" s="220"/>
      <c r="AB47" s="220"/>
      <c r="AC47" s="220"/>
      <c r="AD47" s="220"/>
      <c r="AE47" s="220"/>
      <c r="AF47" s="220"/>
      <c r="AG47" s="220"/>
      <c r="AH47" s="220"/>
      <c r="AI47" s="220"/>
      <c r="AJ47" s="220"/>
      <c r="AK47" s="220"/>
      <c r="AL47" s="220"/>
      <c r="AM47" s="220"/>
    </row>
    <row r="48" s="180" customFormat="1" ht="20" customHeight="1" spans="2:39">
      <c r="B48" s="212" t="s">
        <v>207</v>
      </c>
      <c r="C48" s="212" t="s">
        <v>128</v>
      </c>
      <c r="D48" s="194" t="s">
        <v>73</v>
      </c>
      <c r="E48" s="213" t="s">
        <v>234</v>
      </c>
      <c r="F48" s="226">
        <f t="shared" si="0"/>
        <v>633717.44</v>
      </c>
      <c r="G48" s="226">
        <f t="shared" si="1"/>
        <v>633717.44</v>
      </c>
      <c r="H48" s="227">
        <f t="shared" si="2"/>
        <v>633717.44</v>
      </c>
      <c r="I48" s="212">
        <v>633717.44</v>
      </c>
      <c r="J48" s="237"/>
      <c r="K48" s="238"/>
      <c r="L48" s="238"/>
      <c r="M48" s="238"/>
      <c r="N48" s="238"/>
      <c r="O48" s="238"/>
      <c r="P48" s="238"/>
      <c r="Q48" s="238"/>
      <c r="R48" s="238"/>
      <c r="S48" s="220"/>
      <c r="T48" s="220"/>
      <c r="U48" s="220"/>
      <c r="V48" s="220"/>
      <c r="W48" s="220"/>
      <c r="X48" s="220"/>
      <c r="Y48" s="220"/>
      <c r="Z48" s="220"/>
      <c r="AA48" s="220"/>
      <c r="AB48" s="220"/>
      <c r="AC48" s="220"/>
      <c r="AD48" s="220"/>
      <c r="AE48" s="220"/>
      <c r="AF48" s="220"/>
      <c r="AG48" s="220"/>
      <c r="AH48" s="220"/>
      <c r="AI48" s="220"/>
      <c r="AJ48" s="220"/>
      <c r="AK48" s="220"/>
      <c r="AL48" s="220"/>
      <c r="AM48" s="220"/>
    </row>
    <row r="49" s="180" customFormat="1" ht="20" customHeight="1" spans="2:39">
      <c r="B49" s="212" t="s">
        <v>240</v>
      </c>
      <c r="C49" s="212"/>
      <c r="D49" s="194"/>
      <c r="E49" s="213" t="s">
        <v>241</v>
      </c>
      <c r="F49" s="226">
        <f t="shared" si="0"/>
        <v>2246718.09</v>
      </c>
      <c r="G49" s="226">
        <f t="shared" si="1"/>
        <v>2246718.09</v>
      </c>
      <c r="H49" s="227">
        <f t="shared" si="2"/>
        <v>2246718.09</v>
      </c>
      <c r="I49" s="212">
        <v>2246718.09</v>
      </c>
      <c r="J49" s="237"/>
      <c r="K49" s="238"/>
      <c r="L49" s="238"/>
      <c r="M49" s="238"/>
      <c r="N49" s="238"/>
      <c r="O49" s="238"/>
      <c r="P49" s="238"/>
      <c r="Q49" s="238"/>
      <c r="R49" s="238"/>
      <c r="S49" s="220"/>
      <c r="T49" s="220"/>
      <c r="U49" s="220"/>
      <c r="V49" s="220"/>
      <c r="W49" s="220"/>
      <c r="X49" s="220"/>
      <c r="Y49" s="220"/>
      <c r="Z49" s="220"/>
      <c r="AA49" s="220"/>
      <c r="AB49" s="220"/>
      <c r="AC49" s="220"/>
      <c r="AD49" s="220"/>
      <c r="AE49" s="220"/>
      <c r="AF49" s="220"/>
      <c r="AG49" s="220"/>
      <c r="AH49" s="220"/>
      <c r="AI49" s="220"/>
      <c r="AJ49" s="220"/>
      <c r="AK49" s="220"/>
      <c r="AL49" s="220"/>
      <c r="AM49" s="220"/>
    </row>
    <row r="50" s="180" customFormat="1" ht="20" customHeight="1" spans="2:39">
      <c r="B50" s="212" t="s">
        <v>240</v>
      </c>
      <c r="C50" s="212" t="s">
        <v>113</v>
      </c>
      <c r="D50" s="194" t="s">
        <v>73</v>
      </c>
      <c r="E50" s="213" t="s">
        <v>242</v>
      </c>
      <c r="F50" s="226">
        <f t="shared" si="0"/>
        <v>30724.56</v>
      </c>
      <c r="G50" s="226">
        <f t="shared" si="1"/>
        <v>30724.56</v>
      </c>
      <c r="H50" s="227">
        <f t="shared" si="2"/>
        <v>30724.56</v>
      </c>
      <c r="I50" s="212">
        <v>30724.56</v>
      </c>
      <c r="J50" s="237"/>
      <c r="K50" s="238"/>
      <c r="L50" s="238"/>
      <c r="M50" s="238"/>
      <c r="N50" s="238"/>
      <c r="O50" s="238"/>
      <c r="P50" s="238"/>
      <c r="Q50" s="238"/>
      <c r="R50" s="238"/>
      <c r="S50" s="220"/>
      <c r="T50" s="220"/>
      <c r="U50" s="220"/>
      <c r="V50" s="220"/>
      <c r="W50" s="220"/>
      <c r="X50" s="220"/>
      <c r="Y50" s="220"/>
      <c r="Z50" s="220"/>
      <c r="AA50" s="220"/>
      <c r="AB50" s="220"/>
      <c r="AC50" s="220"/>
      <c r="AD50" s="220"/>
      <c r="AE50" s="220"/>
      <c r="AF50" s="220"/>
      <c r="AG50" s="220"/>
      <c r="AH50" s="220"/>
      <c r="AI50" s="220"/>
      <c r="AJ50" s="220"/>
      <c r="AK50" s="220"/>
      <c r="AL50" s="220"/>
      <c r="AM50" s="220"/>
    </row>
    <row r="51" s="180" customFormat="1" ht="20" customHeight="1" spans="2:39">
      <c r="B51" s="212" t="s">
        <v>240</v>
      </c>
      <c r="C51" s="212" t="s">
        <v>107</v>
      </c>
      <c r="D51" s="194" t="s">
        <v>73</v>
      </c>
      <c r="E51" s="213" t="s">
        <v>243</v>
      </c>
      <c r="F51" s="226">
        <f t="shared" si="0"/>
        <v>2151193.53</v>
      </c>
      <c r="G51" s="226">
        <f t="shared" si="1"/>
        <v>2151193.53</v>
      </c>
      <c r="H51" s="227">
        <f t="shared" si="2"/>
        <v>2151193.53</v>
      </c>
      <c r="I51" s="212">
        <v>2151193.53</v>
      </c>
      <c r="J51" s="237"/>
      <c r="K51" s="238"/>
      <c r="L51" s="238"/>
      <c r="M51" s="238"/>
      <c r="N51" s="238"/>
      <c r="O51" s="238"/>
      <c r="P51" s="238"/>
      <c r="Q51" s="238"/>
      <c r="R51" s="238"/>
      <c r="S51" s="220"/>
      <c r="T51" s="220"/>
      <c r="U51" s="220"/>
      <c r="V51" s="220"/>
      <c r="W51" s="220"/>
      <c r="X51" s="220"/>
      <c r="Y51" s="220"/>
      <c r="Z51" s="220"/>
      <c r="AA51" s="220"/>
      <c r="AB51" s="220"/>
      <c r="AC51" s="220"/>
      <c r="AD51" s="220"/>
      <c r="AE51" s="220"/>
      <c r="AF51" s="220"/>
      <c r="AG51" s="220"/>
      <c r="AH51" s="220"/>
      <c r="AI51" s="220"/>
      <c r="AJ51" s="220"/>
      <c r="AK51" s="220"/>
      <c r="AL51" s="220"/>
      <c r="AM51" s="220"/>
    </row>
    <row r="52" s="180" customFormat="1" ht="20" customHeight="1" spans="2:39">
      <c r="B52" s="212" t="s">
        <v>240</v>
      </c>
      <c r="C52" s="212" t="s">
        <v>197</v>
      </c>
      <c r="D52" s="194" t="s">
        <v>73</v>
      </c>
      <c r="E52" s="213" t="s">
        <v>244</v>
      </c>
      <c r="F52" s="226">
        <f t="shared" si="0"/>
        <v>64800</v>
      </c>
      <c r="G52" s="226">
        <f t="shared" si="1"/>
        <v>64800</v>
      </c>
      <c r="H52" s="227">
        <f t="shared" si="2"/>
        <v>64800</v>
      </c>
      <c r="I52" s="212">
        <v>64800</v>
      </c>
      <c r="J52" s="237"/>
      <c r="K52" s="238"/>
      <c r="L52" s="238"/>
      <c r="M52" s="238"/>
      <c r="N52" s="238"/>
      <c r="O52" s="238"/>
      <c r="P52" s="238"/>
      <c r="Q52" s="238"/>
      <c r="R52" s="238"/>
      <c r="S52" s="220"/>
      <c r="T52" s="220"/>
      <c r="U52" s="220"/>
      <c r="V52" s="220"/>
      <c r="W52" s="220"/>
      <c r="X52" s="220"/>
      <c r="Y52" s="220"/>
      <c r="Z52" s="220"/>
      <c r="AA52" s="220"/>
      <c r="AB52" s="220"/>
      <c r="AC52" s="220"/>
      <c r="AD52" s="220"/>
      <c r="AE52" s="220"/>
      <c r="AF52" s="220"/>
      <c r="AG52" s="220"/>
      <c r="AH52" s="220"/>
      <c r="AI52" s="220"/>
      <c r="AJ52" s="220"/>
      <c r="AK52" s="220"/>
      <c r="AL52" s="220"/>
      <c r="AM52" s="220"/>
    </row>
    <row r="53" spans="6:18">
      <c r="F53" s="206"/>
      <c r="G53" s="206"/>
      <c r="H53" s="206"/>
      <c r="I53" s="206"/>
      <c r="J53" s="206"/>
      <c r="K53" s="206"/>
      <c r="L53" s="206"/>
      <c r="M53" s="206"/>
      <c r="N53" s="206"/>
      <c r="O53" s="206"/>
      <c r="P53" s="206"/>
      <c r="Q53" s="206"/>
      <c r="R53" s="206"/>
    </row>
    <row r="54" spans="6:18">
      <c r="F54" s="206"/>
      <c r="G54" s="206"/>
      <c r="H54" s="206"/>
      <c r="I54" s="206"/>
      <c r="J54" s="206"/>
      <c r="K54" s="206"/>
      <c r="L54" s="206"/>
      <c r="M54" s="206"/>
      <c r="N54" s="206"/>
      <c r="O54" s="206"/>
      <c r="P54" s="206"/>
      <c r="Q54" s="206"/>
      <c r="R54" s="206"/>
    </row>
    <row r="55" spans="6:18">
      <c r="F55" s="206"/>
      <c r="G55" s="206"/>
      <c r="H55" s="206"/>
      <c r="I55" s="206"/>
      <c r="J55" s="206"/>
      <c r="K55" s="206"/>
      <c r="L55" s="206"/>
      <c r="M55" s="206"/>
      <c r="N55" s="206"/>
      <c r="O55" s="206"/>
      <c r="P55" s="206"/>
      <c r="Q55" s="206"/>
      <c r="R55" s="206"/>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workbookViewId="0">
      <pane ySplit="1" topLeftCell="A2" activePane="bottomLeft" state="frozen"/>
      <selection/>
      <selection pane="bottomLeft" activeCell="E16" sqref="E16"/>
    </sheetView>
  </sheetViews>
  <sheetFormatPr defaultColWidth="10" defaultRowHeight="13.5"/>
  <cols>
    <col min="1" max="1" width="2.125" style="180" customWidth="1"/>
    <col min="2" max="4" width="6.15833333333333" style="180" customWidth="1"/>
    <col min="5" max="5" width="25.75" style="180" customWidth="1"/>
    <col min="6" max="6" width="26" style="180" customWidth="1"/>
    <col min="7" max="7" width="24.375" style="180" customWidth="1"/>
    <col min="8" max="8" width="20.875" style="180" customWidth="1"/>
    <col min="9" max="9" width="16.4166666666667" style="180" customWidth="1"/>
    <col min="10" max="10" width="10.375" style="180" customWidth="1"/>
    <col min="11" max="12" width="9.76666666666667" style="180" customWidth="1"/>
    <col min="13" max="13" width="15.375" style="180" customWidth="1"/>
    <col min="14" max="101" width="10" style="180"/>
    <col min="102" max="102" width="14.625" style="180" customWidth="1"/>
    <col min="103" max="103" width="15.125" style="180" customWidth="1"/>
    <col min="104" max="104" width="16.75" style="180" customWidth="1"/>
    <col min="105" max="105" width="10" style="180"/>
    <col min="106" max="106" width="17.875" style="180" customWidth="1"/>
    <col min="107" max="16384" width="10" style="180"/>
  </cols>
  <sheetData>
    <row r="1" ht="38" customHeight="1" spans="1:10">
      <c r="A1" s="181"/>
      <c r="B1" s="79"/>
      <c r="C1" s="183"/>
      <c r="D1" s="183"/>
      <c r="E1" s="183"/>
      <c r="F1" s="183" t="s">
        <v>245</v>
      </c>
      <c r="G1" s="183"/>
      <c r="H1" s="183"/>
      <c r="I1" s="49"/>
      <c r="J1" s="49"/>
    </row>
    <row r="2" ht="32" customHeight="1" spans="1:10">
      <c r="A2" s="216"/>
      <c r="B2" s="185" t="s">
        <v>246</v>
      </c>
      <c r="C2" s="185"/>
      <c r="D2" s="185"/>
      <c r="E2" s="185"/>
      <c r="F2" s="185"/>
      <c r="G2" s="185"/>
      <c r="H2" s="185"/>
      <c r="I2" s="216"/>
      <c r="J2" s="221"/>
    </row>
    <row r="3" spans="2:8">
      <c r="B3" s="187" t="s">
        <v>5</v>
      </c>
      <c r="C3" s="187"/>
      <c r="D3" s="187"/>
      <c r="E3" s="187"/>
      <c r="F3" s="186"/>
      <c r="H3" s="210" t="s">
        <v>6</v>
      </c>
    </row>
    <row r="4" ht="25" customHeight="1" spans="2:8">
      <c r="B4" s="155" t="s">
        <v>9</v>
      </c>
      <c r="C4" s="155"/>
      <c r="D4" s="155"/>
      <c r="E4" s="155"/>
      <c r="F4" s="155" t="s">
        <v>59</v>
      </c>
      <c r="G4" s="170" t="s">
        <v>247</v>
      </c>
      <c r="H4" s="170" t="s">
        <v>185</v>
      </c>
    </row>
    <row r="5" ht="21" customHeight="1" spans="2:8">
      <c r="B5" s="155" t="s">
        <v>100</v>
      </c>
      <c r="C5" s="155"/>
      <c r="D5" s="155"/>
      <c r="E5" s="155" t="s">
        <v>248</v>
      </c>
      <c r="F5" s="155"/>
      <c r="G5" s="170"/>
      <c r="H5" s="170"/>
    </row>
    <row r="6" ht="25" customHeight="1" spans="2:8">
      <c r="B6" s="155" t="s">
        <v>102</v>
      </c>
      <c r="C6" s="155" t="s">
        <v>103</v>
      </c>
      <c r="D6" s="155" t="s">
        <v>104</v>
      </c>
      <c r="E6" s="155"/>
      <c r="F6" s="155"/>
      <c r="G6" s="170"/>
      <c r="H6" s="170"/>
    </row>
    <row r="7" ht="24" customHeight="1" spans="2:8">
      <c r="B7" s="194"/>
      <c r="C7" s="194"/>
      <c r="D7" s="194"/>
      <c r="E7" s="155" t="s">
        <v>72</v>
      </c>
      <c r="F7" s="217">
        <v>49744965.88</v>
      </c>
      <c r="G7" s="217">
        <v>49744965.88</v>
      </c>
      <c r="H7" s="171"/>
    </row>
    <row r="8" ht="24" customHeight="1" spans="2:8">
      <c r="B8" s="194">
        <v>201</v>
      </c>
      <c r="C8" s="194"/>
      <c r="D8" s="194"/>
      <c r="E8" s="218" t="s">
        <v>105</v>
      </c>
      <c r="F8" s="217">
        <v>34000</v>
      </c>
      <c r="G8" s="217">
        <v>34000</v>
      </c>
      <c r="H8" s="171"/>
    </row>
    <row r="9" ht="24" customHeight="1" spans="2:8">
      <c r="B9" s="194" t="s">
        <v>249</v>
      </c>
      <c r="C9" s="194" t="s">
        <v>122</v>
      </c>
      <c r="D9" s="194"/>
      <c r="E9" s="218" t="s">
        <v>106</v>
      </c>
      <c r="F9" s="217">
        <v>34000</v>
      </c>
      <c r="G9" s="217">
        <v>34000</v>
      </c>
      <c r="H9" s="171"/>
    </row>
    <row r="10" ht="24" customHeight="1" spans="2:8">
      <c r="B10" s="194" t="s">
        <v>249</v>
      </c>
      <c r="C10" s="194" t="s">
        <v>122</v>
      </c>
      <c r="D10" s="194" t="s">
        <v>107</v>
      </c>
      <c r="E10" s="218" t="s">
        <v>108</v>
      </c>
      <c r="F10" s="217">
        <v>34000</v>
      </c>
      <c r="G10" s="217">
        <v>34000</v>
      </c>
      <c r="H10" s="171"/>
    </row>
    <row r="11" ht="24" customHeight="1" spans="2:8">
      <c r="B11" s="194" t="s">
        <v>115</v>
      </c>
      <c r="C11" s="194"/>
      <c r="D11" s="194"/>
      <c r="E11" s="218" t="s">
        <v>109</v>
      </c>
      <c r="F11" s="217">
        <v>7018878.86</v>
      </c>
      <c r="G11" s="217">
        <v>7018878.86</v>
      </c>
      <c r="H11" s="171"/>
    </row>
    <row r="12" ht="24" customHeight="1" spans="2:8">
      <c r="B12" s="194" t="s">
        <v>115</v>
      </c>
      <c r="C12" s="194" t="s">
        <v>107</v>
      </c>
      <c r="D12" s="194"/>
      <c r="E12" s="218" t="s">
        <v>110</v>
      </c>
      <c r="F12" s="217">
        <v>6961560.86</v>
      </c>
      <c r="G12" s="217">
        <v>6961560.86</v>
      </c>
      <c r="H12" s="171"/>
    </row>
    <row r="13" ht="24" customHeight="1" spans="2:8">
      <c r="B13" s="194" t="s">
        <v>115</v>
      </c>
      <c r="C13" s="194" t="s">
        <v>107</v>
      </c>
      <c r="D13" s="194" t="s">
        <v>111</v>
      </c>
      <c r="E13" s="218" t="s">
        <v>112</v>
      </c>
      <c r="F13" s="217">
        <v>1144575.32</v>
      </c>
      <c r="G13" s="217">
        <v>1144575.32</v>
      </c>
      <c r="H13" s="171"/>
    </row>
    <row r="14" ht="24" customHeight="1" spans="2:8">
      <c r="B14" s="194" t="s">
        <v>115</v>
      </c>
      <c r="C14" s="194" t="s">
        <v>107</v>
      </c>
      <c r="D14" s="194" t="s">
        <v>113</v>
      </c>
      <c r="E14" s="218" t="s">
        <v>114</v>
      </c>
      <c r="F14" s="217">
        <v>1524400.23</v>
      </c>
      <c r="G14" s="217">
        <v>1524400.23</v>
      </c>
      <c r="H14" s="171"/>
    </row>
    <row r="15" ht="24" customHeight="1" spans="2:8">
      <c r="B15" s="194" t="s">
        <v>115</v>
      </c>
      <c r="C15" s="194" t="s">
        <v>107</v>
      </c>
      <c r="D15" s="194" t="s">
        <v>107</v>
      </c>
      <c r="E15" s="218" t="s">
        <v>116</v>
      </c>
      <c r="F15" s="217">
        <v>4292585.31</v>
      </c>
      <c r="G15" s="217">
        <v>4292585.31</v>
      </c>
      <c r="H15" s="171"/>
    </row>
    <row r="16" ht="24" customHeight="1" spans="2:8">
      <c r="B16" s="194" t="s">
        <v>115</v>
      </c>
      <c r="C16" s="194" t="s">
        <v>118</v>
      </c>
      <c r="D16" s="194"/>
      <c r="E16" s="218" t="s">
        <v>117</v>
      </c>
      <c r="F16" s="217">
        <v>57318</v>
      </c>
      <c r="G16" s="217">
        <v>57318</v>
      </c>
      <c r="H16" s="171"/>
    </row>
    <row r="17" ht="24" customHeight="1" spans="2:8">
      <c r="B17" s="194" t="s">
        <v>115</v>
      </c>
      <c r="C17" s="212" t="s">
        <v>118</v>
      </c>
      <c r="D17" s="212" t="s">
        <v>111</v>
      </c>
      <c r="E17" s="218" t="s">
        <v>119</v>
      </c>
      <c r="F17" s="219">
        <v>57318</v>
      </c>
      <c r="G17" s="219">
        <v>57318</v>
      </c>
      <c r="H17" s="220"/>
    </row>
    <row r="18" ht="24" customHeight="1" spans="2:8">
      <c r="B18" s="212" t="s">
        <v>120</v>
      </c>
      <c r="C18" s="212"/>
      <c r="D18" s="212"/>
      <c r="E18" s="218" t="s">
        <v>121</v>
      </c>
      <c r="F18" s="219">
        <v>3294768.54</v>
      </c>
      <c r="G18" s="219">
        <v>3294768.54</v>
      </c>
      <c r="H18" s="220"/>
    </row>
    <row r="19" ht="24" customHeight="1" spans="2:8">
      <c r="B19" s="212" t="s">
        <v>120</v>
      </c>
      <c r="C19" s="212" t="s">
        <v>122</v>
      </c>
      <c r="D19" s="212"/>
      <c r="E19" s="218" t="s">
        <v>123</v>
      </c>
      <c r="F19" s="219">
        <v>3294768.54</v>
      </c>
      <c r="G19" s="219">
        <v>3294768.54</v>
      </c>
      <c r="H19" s="220"/>
    </row>
    <row r="20" ht="24" customHeight="1" spans="2:8">
      <c r="B20" s="212" t="s">
        <v>120</v>
      </c>
      <c r="C20" s="212" t="s">
        <v>122</v>
      </c>
      <c r="D20" s="212" t="s">
        <v>111</v>
      </c>
      <c r="E20" s="218" t="s">
        <v>124</v>
      </c>
      <c r="F20" s="219">
        <v>1520263.85</v>
      </c>
      <c r="G20" s="219">
        <v>1520263.85</v>
      </c>
      <c r="H20" s="220"/>
    </row>
    <row r="21" ht="24" customHeight="1" spans="2:8">
      <c r="B21" s="212" t="s">
        <v>120</v>
      </c>
      <c r="C21" s="212" t="s">
        <v>122</v>
      </c>
      <c r="D21" s="212" t="s">
        <v>113</v>
      </c>
      <c r="E21" s="218" t="s">
        <v>125</v>
      </c>
      <c r="F21" s="219">
        <v>721785.99</v>
      </c>
      <c r="G21" s="219">
        <v>721785.99</v>
      </c>
      <c r="H21" s="220"/>
    </row>
    <row r="22" ht="24" customHeight="1" spans="2:8">
      <c r="B22" s="212" t="s">
        <v>120</v>
      </c>
      <c r="C22" s="212" t="s">
        <v>122</v>
      </c>
      <c r="D22" s="212" t="s">
        <v>126</v>
      </c>
      <c r="E22" s="218" t="s">
        <v>127</v>
      </c>
      <c r="F22" s="219">
        <v>179200</v>
      </c>
      <c r="G22" s="219">
        <v>179200</v>
      </c>
      <c r="H22" s="220"/>
    </row>
    <row r="23" ht="24" customHeight="1" spans="2:8">
      <c r="B23" s="212" t="s">
        <v>120</v>
      </c>
      <c r="C23" s="212" t="s">
        <v>122</v>
      </c>
      <c r="D23" s="212" t="s">
        <v>128</v>
      </c>
      <c r="E23" s="218" t="s">
        <v>129</v>
      </c>
      <c r="F23" s="219">
        <v>873518.7</v>
      </c>
      <c r="G23" s="219">
        <v>873518.7</v>
      </c>
      <c r="H23" s="220"/>
    </row>
    <row r="24" ht="24" customHeight="1" spans="2:8">
      <c r="B24" s="212" t="s">
        <v>130</v>
      </c>
      <c r="C24" s="212"/>
      <c r="D24" s="212"/>
      <c r="E24" s="218" t="s">
        <v>131</v>
      </c>
      <c r="F24" s="219">
        <v>35903214.83</v>
      </c>
      <c r="G24" s="219">
        <v>35903214.83</v>
      </c>
      <c r="H24" s="220"/>
    </row>
    <row r="25" ht="24" customHeight="1" spans="2:8">
      <c r="B25" s="212" t="s">
        <v>130</v>
      </c>
      <c r="C25" s="212" t="s">
        <v>111</v>
      </c>
      <c r="D25" s="212"/>
      <c r="E25" s="218" t="s">
        <v>132</v>
      </c>
      <c r="F25" s="219">
        <v>35303214.83</v>
      </c>
      <c r="G25" s="219">
        <v>35303214.83</v>
      </c>
      <c r="H25" s="220"/>
    </row>
    <row r="26" ht="24" customHeight="1" spans="2:8">
      <c r="B26" s="212" t="s">
        <v>130</v>
      </c>
      <c r="C26" s="212" t="s">
        <v>111</v>
      </c>
      <c r="D26" s="212" t="s">
        <v>111</v>
      </c>
      <c r="E26" s="218" t="s">
        <v>133</v>
      </c>
      <c r="F26" s="219">
        <v>20835688.89</v>
      </c>
      <c r="G26" s="219">
        <v>20835688.89</v>
      </c>
      <c r="H26" s="220"/>
    </row>
    <row r="27" ht="24" customHeight="1" spans="2:8">
      <c r="B27" s="212" t="s">
        <v>130</v>
      </c>
      <c r="C27" s="212" t="s">
        <v>111</v>
      </c>
      <c r="D27" s="212" t="s">
        <v>128</v>
      </c>
      <c r="E27" s="218" t="s">
        <v>134</v>
      </c>
      <c r="F27" s="219">
        <v>14467525.94</v>
      </c>
      <c r="G27" s="219">
        <v>14467525.94</v>
      </c>
      <c r="H27" s="220"/>
    </row>
    <row r="28" ht="24" customHeight="1" spans="2:8">
      <c r="B28" s="212" t="s">
        <v>130</v>
      </c>
      <c r="C28" s="212" t="s">
        <v>126</v>
      </c>
      <c r="D28" s="212"/>
      <c r="E28" s="218" t="s">
        <v>135</v>
      </c>
      <c r="F28" s="219">
        <v>600000</v>
      </c>
      <c r="G28" s="219">
        <v>600000</v>
      </c>
      <c r="H28" s="220"/>
    </row>
    <row r="29" ht="24" customHeight="1" spans="2:8">
      <c r="B29" s="212" t="s">
        <v>130</v>
      </c>
      <c r="C29" s="212" t="s">
        <v>126</v>
      </c>
      <c r="D29" s="212" t="s">
        <v>128</v>
      </c>
      <c r="E29" s="218" t="s">
        <v>136</v>
      </c>
      <c r="F29" s="219">
        <v>600000</v>
      </c>
      <c r="G29" s="219">
        <v>600000</v>
      </c>
      <c r="H29" s="220"/>
    </row>
    <row r="30" ht="24" customHeight="1" spans="2:8">
      <c r="B30" s="212" t="s">
        <v>137</v>
      </c>
      <c r="C30" s="212"/>
      <c r="D30" s="212"/>
      <c r="E30" s="218" t="s">
        <v>138</v>
      </c>
      <c r="F30" s="219">
        <v>3494103.65</v>
      </c>
      <c r="G30" s="219">
        <v>3494103.65</v>
      </c>
      <c r="H30" s="220"/>
    </row>
    <row r="31" ht="24" customHeight="1" spans="2:8">
      <c r="B31" s="212" t="s">
        <v>137</v>
      </c>
      <c r="C31" s="212" t="s">
        <v>113</v>
      </c>
      <c r="D31" s="212"/>
      <c r="E31" s="218" t="s">
        <v>139</v>
      </c>
      <c r="F31" s="219">
        <v>3494103.65</v>
      </c>
      <c r="G31" s="219">
        <v>3494103.65</v>
      </c>
      <c r="H31" s="220"/>
    </row>
    <row r="32" ht="24" customHeight="1" spans="2:8">
      <c r="B32" s="212" t="s">
        <v>137</v>
      </c>
      <c r="C32" s="212" t="s">
        <v>113</v>
      </c>
      <c r="D32" s="212" t="s">
        <v>111</v>
      </c>
      <c r="E32" s="218" t="s">
        <v>140</v>
      </c>
      <c r="F32" s="219">
        <v>3494103.65</v>
      </c>
      <c r="G32" s="219">
        <v>3494103.65</v>
      </c>
      <c r="H32" s="220"/>
    </row>
  </sheetData>
  <mergeCells count="9">
    <mergeCell ref="F1:H1"/>
    <mergeCell ref="B2:H2"/>
    <mergeCell ref="B3:E3"/>
    <mergeCell ref="B4:E4"/>
    <mergeCell ref="B5:D5"/>
    <mergeCell ref="E5:E6"/>
    <mergeCell ref="F4:F6"/>
    <mergeCell ref="G4:G6"/>
    <mergeCell ref="H4: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workbookViewId="0">
      <pane ySplit="6" topLeftCell="A7" activePane="bottomLeft" state="frozen"/>
      <selection/>
      <selection pane="bottomLeft" activeCell="H16" sqref="H16"/>
    </sheetView>
  </sheetViews>
  <sheetFormatPr defaultColWidth="10" defaultRowHeight="13.5"/>
  <cols>
    <col min="1" max="1" width="2.75" style="180" customWidth="1"/>
    <col min="2" max="3" width="6.15833333333333" style="180" customWidth="1"/>
    <col min="4" max="4" width="12" style="180" customWidth="1"/>
    <col min="5" max="5" width="30.5" style="180" customWidth="1"/>
    <col min="6" max="8" width="17.375" style="180" customWidth="1"/>
    <col min="9" max="9" width="1.53333333333333" style="180" customWidth="1"/>
    <col min="10" max="10" width="9.76666666666667" style="180" customWidth="1"/>
    <col min="11" max="16384" width="10" style="180"/>
  </cols>
  <sheetData>
    <row r="1" ht="25" customHeight="1" spans="1:9">
      <c r="A1" s="207"/>
      <c r="B1" s="79"/>
      <c r="C1" s="79"/>
      <c r="D1" s="208"/>
      <c r="E1" s="208"/>
      <c r="F1" s="181"/>
      <c r="G1" s="181"/>
      <c r="H1" s="209" t="s">
        <v>250</v>
      </c>
      <c r="I1" s="214"/>
    </row>
    <row r="2" ht="22.8" customHeight="1" spans="1:9">
      <c r="A2" s="181"/>
      <c r="B2" s="185" t="s">
        <v>251</v>
      </c>
      <c r="C2" s="185"/>
      <c r="D2" s="185"/>
      <c r="E2" s="185"/>
      <c r="F2" s="185"/>
      <c r="G2" s="185"/>
      <c r="H2" s="185"/>
      <c r="I2" s="214"/>
    </row>
    <row r="3" ht="19.55" customHeight="1" spans="1:9">
      <c r="A3" s="186"/>
      <c r="B3" s="187" t="s">
        <v>5</v>
      </c>
      <c r="C3" s="187"/>
      <c r="D3" s="187"/>
      <c r="E3" s="187"/>
      <c r="G3" s="186"/>
      <c r="H3" s="210" t="s">
        <v>6</v>
      </c>
      <c r="I3" s="214"/>
    </row>
    <row r="4" ht="24.4" customHeight="1" spans="1:9">
      <c r="A4" s="184"/>
      <c r="B4" s="155" t="s">
        <v>9</v>
      </c>
      <c r="C4" s="155"/>
      <c r="D4" s="155"/>
      <c r="E4" s="155"/>
      <c r="F4" s="155" t="s">
        <v>96</v>
      </c>
      <c r="G4" s="155"/>
      <c r="H4" s="155"/>
      <c r="I4" s="214"/>
    </row>
    <row r="5" ht="24.4" customHeight="1" spans="1:9">
      <c r="A5" s="184"/>
      <c r="B5" s="155" t="s">
        <v>100</v>
      </c>
      <c r="C5" s="155"/>
      <c r="D5" s="155" t="s">
        <v>70</v>
      </c>
      <c r="E5" s="155" t="s">
        <v>101</v>
      </c>
      <c r="F5" s="155" t="s">
        <v>59</v>
      </c>
      <c r="G5" s="155" t="s">
        <v>252</v>
      </c>
      <c r="H5" s="155" t="s">
        <v>253</v>
      </c>
      <c r="I5" s="214"/>
    </row>
    <row r="6" ht="24.4" customHeight="1" spans="1:9">
      <c r="A6" s="182"/>
      <c r="B6" s="155" t="s">
        <v>102</v>
      </c>
      <c r="C6" s="155" t="s">
        <v>103</v>
      </c>
      <c r="D6" s="155"/>
      <c r="E6" s="155"/>
      <c r="F6" s="155"/>
      <c r="G6" s="155"/>
      <c r="H6" s="155"/>
      <c r="I6" s="214"/>
    </row>
    <row r="7" ht="17" customHeight="1" spans="1:9">
      <c r="A7" s="184"/>
      <c r="B7" s="159"/>
      <c r="C7" s="159"/>
      <c r="D7" s="159"/>
      <c r="E7" s="159" t="s">
        <v>72</v>
      </c>
      <c r="F7" s="195">
        <v>45524578.68</v>
      </c>
      <c r="G7" s="195">
        <v>39138871.67</v>
      </c>
      <c r="H7" s="195">
        <v>6385707.01</v>
      </c>
      <c r="I7" s="214"/>
    </row>
    <row r="8" ht="17" customHeight="1" spans="1:9">
      <c r="A8" s="184"/>
      <c r="B8" s="159">
        <v>301</v>
      </c>
      <c r="C8" s="159"/>
      <c r="D8" s="172"/>
      <c r="E8" s="197" t="s">
        <v>193</v>
      </c>
      <c r="F8" s="195">
        <v>36892153.58</v>
      </c>
      <c r="G8" s="195">
        <v>36892153.58</v>
      </c>
      <c r="H8" s="195"/>
      <c r="I8" s="214"/>
    </row>
    <row r="9" ht="17" customHeight="1" spans="1:9">
      <c r="A9" s="184"/>
      <c r="B9" s="159">
        <v>301</v>
      </c>
      <c r="C9" s="159" t="s">
        <v>111</v>
      </c>
      <c r="D9" s="172">
        <v>651</v>
      </c>
      <c r="E9" s="159" t="s">
        <v>194</v>
      </c>
      <c r="F9" s="195">
        <v>9679692</v>
      </c>
      <c r="G9" s="195">
        <v>9679692</v>
      </c>
      <c r="H9" s="195"/>
      <c r="I9" s="214"/>
    </row>
    <row r="10" ht="17" customHeight="1" spans="1:9">
      <c r="A10" s="184"/>
      <c r="B10" s="159">
        <v>301</v>
      </c>
      <c r="C10" s="159" t="s">
        <v>113</v>
      </c>
      <c r="D10" s="172">
        <v>651</v>
      </c>
      <c r="E10" s="159" t="s">
        <v>195</v>
      </c>
      <c r="F10" s="195">
        <v>6525169.2</v>
      </c>
      <c r="G10" s="195">
        <v>6525169.2</v>
      </c>
      <c r="H10" s="195"/>
      <c r="I10" s="214"/>
    </row>
    <row r="11" ht="17" customHeight="1" spans="1:9">
      <c r="A11" s="184"/>
      <c r="B11" s="159">
        <v>301</v>
      </c>
      <c r="C11" s="159" t="s">
        <v>126</v>
      </c>
      <c r="D11" s="172">
        <v>651</v>
      </c>
      <c r="E11" s="159" t="s">
        <v>196</v>
      </c>
      <c r="F11" s="195">
        <v>4011180.09</v>
      </c>
      <c r="G11" s="195">
        <v>4011180.09</v>
      </c>
      <c r="H11" s="195"/>
      <c r="I11" s="214"/>
    </row>
    <row r="12" ht="17" customHeight="1" spans="1:9">
      <c r="A12" s="184"/>
      <c r="B12" s="159">
        <v>301</v>
      </c>
      <c r="C12" s="159" t="s">
        <v>197</v>
      </c>
      <c r="D12" s="172">
        <v>651</v>
      </c>
      <c r="E12" s="159" t="s">
        <v>198</v>
      </c>
      <c r="F12" s="195">
        <v>5159681</v>
      </c>
      <c r="G12" s="195">
        <v>5159681</v>
      </c>
      <c r="H12" s="195"/>
      <c r="I12" s="214"/>
    </row>
    <row r="13" ht="17" customHeight="1" spans="1:9">
      <c r="A13" s="184"/>
      <c r="B13" s="159">
        <v>301</v>
      </c>
      <c r="C13" s="159" t="s">
        <v>118</v>
      </c>
      <c r="D13" s="172">
        <v>651</v>
      </c>
      <c r="E13" s="159" t="s">
        <v>199</v>
      </c>
      <c r="F13" s="195">
        <v>4292585.31</v>
      </c>
      <c r="G13" s="195">
        <v>4292585.31</v>
      </c>
      <c r="H13" s="195"/>
      <c r="I13" s="214"/>
    </row>
    <row r="14" ht="17" customHeight="1" spans="1:9">
      <c r="A14" s="184"/>
      <c r="B14" s="159">
        <v>301</v>
      </c>
      <c r="C14" s="159" t="s">
        <v>200</v>
      </c>
      <c r="D14" s="172">
        <v>651</v>
      </c>
      <c r="E14" s="159" t="s">
        <v>201</v>
      </c>
      <c r="F14" s="195">
        <v>2242049.84</v>
      </c>
      <c r="G14" s="195">
        <v>2242049.84</v>
      </c>
      <c r="H14" s="195"/>
      <c r="I14" s="214"/>
    </row>
    <row r="15" ht="17" customHeight="1" spans="1:9">
      <c r="A15" s="184"/>
      <c r="B15" s="159">
        <v>301</v>
      </c>
      <c r="C15" s="159" t="s">
        <v>122</v>
      </c>
      <c r="D15" s="172">
        <v>651</v>
      </c>
      <c r="E15" s="159" t="s">
        <v>202</v>
      </c>
      <c r="F15" s="195">
        <v>1305619.62</v>
      </c>
      <c r="G15" s="195">
        <v>1305619.62</v>
      </c>
      <c r="H15" s="195"/>
      <c r="I15" s="214"/>
    </row>
    <row r="16" ht="17" customHeight="1" spans="1:9">
      <c r="A16" s="184"/>
      <c r="B16" s="159">
        <v>301</v>
      </c>
      <c r="C16" s="159" t="s">
        <v>203</v>
      </c>
      <c r="D16" s="172">
        <v>651</v>
      </c>
      <c r="E16" s="159" t="s">
        <v>204</v>
      </c>
      <c r="F16" s="195">
        <v>182072.87</v>
      </c>
      <c r="G16" s="195">
        <v>182072.87</v>
      </c>
      <c r="H16" s="195"/>
      <c r="I16" s="214"/>
    </row>
    <row r="17" ht="17" customHeight="1" spans="1:9">
      <c r="A17" s="211"/>
      <c r="B17" s="159">
        <v>301</v>
      </c>
      <c r="C17" s="159" t="s">
        <v>205</v>
      </c>
      <c r="D17" s="172">
        <v>651</v>
      </c>
      <c r="E17" s="201" t="s">
        <v>206</v>
      </c>
      <c r="F17" s="202">
        <v>3494103.65</v>
      </c>
      <c r="G17" s="202">
        <v>3494103.65</v>
      </c>
      <c r="H17" s="202"/>
      <c r="I17" s="215"/>
    </row>
    <row r="18" ht="17" customHeight="1" spans="2:8">
      <c r="B18" s="204" t="s">
        <v>207</v>
      </c>
      <c r="C18" s="204"/>
      <c r="D18" s="172"/>
      <c r="E18" s="204" t="s">
        <v>208</v>
      </c>
      <c r="F18" s="205">
        <v>6385707.01</v>
      </c>
      <c r="G18" s="205"/>
      <c r="H18" s="205">
        <v>6385707.01</v>
      </c>
    </row>
    <row r="19" ht="17" customHeight="1" spans="2:8">
      <c r="B19" s="204" t="s">
        <v>207</v>
      </c>
      <c r="C19" s="204" t="s">
        <v>111</v>
      </c>
      <c r="D19" s="172">
        <v>651</v>
      </c>
      <c r="E19" s="204" t="s">
        <v>209</v>
      </c>
      <c r="F19" s="205">
        <v>475830</v>
      </c>
      <c r="G19" s="205"/>
      <c r="H19" s="205">
        <v>475830</v>
      </c>
    </row>
    <row r="20" ht="17" customHeight="1" spans="2:8">
      <c r="B20" s="204" t="s">
        <v>207</v>
      </c>
      <c r="C20" s="204" t="s">
        <v>107</v>
      </c>
      <c r="D20" s="172">
        <v>651</v>
      </c>
      <c r="E20" s="204" t="s">
        <v>210</v>
      </c>
      <c r="F20" s="205">
        <v>68544</v>
      </c>
      <c r="G20" s="205"/>
      <c r="H20" s="205">
        <v>68544</v>
      </c>
    </row>
    <row r="21" ht="17" customHeight="1" spans="2:8">
      <c r="B21" s="204" t="s">
        <v>207</v>
      </c>
      <c r="C21" s="204" t="s">
        <v>211</v>
      </c>
      <c r="D21" s="172">
        <v>651</v>
      </c>
      <c r="E21" s="204" t="s">
        <v>212</v>
      </c>
      <c r="F21" s="205">
        <v>171360</v>
      </c>
      <c r="G21" s="205"/>
      <c r="H21" s="205">
        <v>171360</v>
      </c>
    </row>
    <row r="22" ht="17" customHeight="1" spans="2:8">
      <c r="B22" s="204" t="s">
        <v>207</v>
      </c>
      <c r="C22" s="204" t="s">
        <v>197</v>
      </c>
      <c r="D22" s="172">
        <v>651</v>
      </c>
      <c r="E22" s="204" t="s">
        <v>213</v>
      </c>
      <c r="F22" s="205">
        <v>107568</v>
      </c>
      <c r="G22" s="205"/>
      <c r="H22" s="205">
        <v>107568</v>
      </c>
    </row>
    <row r="23" ht="17" customHeight="1" spans="2:8">
      <c r="B23" s="204" t="s">
        <v>207</v>
      </c>
      <c r="C23" s="204" t="s">
        <v>122</v>
      </c>
      <c r="D23" s="172">
        <v>651</v>
      </c>
      <c r="E23" s="204" t="s">
        <v>214</v>
      </c>
      <c r="F23" s="205">
        <v>1637100</v>
      </c>
      <c r="G23" s="205"/>
      <c r="H23" s="205">
        <v>1637100</v>
      </c>
    </row>
    <row r="24" ht="17" customHeight="1" spans="2:8">
      <c r="B24" s="204" t="s">
        <v>207</v>
      </c>
      <c r="C24" s="204" t="s">
        <v>215</v>
      </c>
      <c r="D24" s="172">
        <v>651</v>
      </c>
      <c r="E24" s="204" t="s">
        <v>216</v>
      </c>
      <c r="F24" s="205">
        <v>158841</v>
      </c>
      <c r="G24" s="205"/>
      <c r="H24" s="205">
        <v>158841</v>
      </c>
    </row>
    <row r="25" ht="17" customHeight="1" spans="2:8">
      <c r="B25" s="204" t="s">
        <v>207</v>
      </c>
      <c r="C25" s="204" t="s">
        <v>217</v>
      </c>
      <c r="D25" s="172">
        <v>651</v>
      </c>
      <c r="E25" s="204" t="s">
        <v>218</v>
      </c>
      <c r="F25" s="205">
        <v>582363.81</v>
      </c>
      <c r="G25" s="205"/>
      <c r="H25" s="205">
        <v>582363.81</v>
      </c>
    </row>
    <row r="26" ht="17" customHeight="1" spans="2:8">
      <c r="B26" s="204" t="s">
        <v>207</v>
      </c>
      <c r="C26" s="204" t="s">
        <v>219</v>
      </c>
      <c r="D26" s="172">
        <v>651</v>
      </c>
      <c r="E26" s="204" t="s">
        <v>220</v>
      </c>
      <c r="F26" s="205">
        <v>336190.76</v>
      </c>
      <c r="G26" s="205"/>
      <c r="H26" s="205">
        <v>336190.76</v>
      </c>
    </row>
    <row r="27" ht="17" customHeight="1" spans="2:8">
      <c r="B27" s="204" t="s">
        <v>207</v>
      </c>
      <c r="C27" s="204" t="s">
        <v>221</v>
      </c>
      <c r="D27" s="172">
        <v>651</v>
      </c>
      <c r="E27" s="204" t="s">
        <v>222</v>
      </c>
      <c r="F27" s="205">
        <v>909792</v>
      </c>
      <c r="G27" s="205"/>
      <c r="H27" s="205">
        <v>909792</v>
      </c>
    </row>
    <row r="28" ht="17" customHeight="1" spans="2:8">
      <c r="B28" s="204" t="s">
        <v>207</v>
      </c>
      <c r="C28" s="204" t="s">
        <v>223</v>
      </c>
      <c r="D28" s="172">
        <v>651</v>
      </c>
      <c r="E28" s="204" t="s">
        <v>224</v>
      </c>
      <c r="F28" s="205">
        <v>1304400</v>
      </c>
      <c r="G28" s="205"/>
      <c r="H28" s="205">
        <v>1304400</v>
      </c>
    </row>
    <row r="29" ht="17" customHeight="1" spans="2:8">
      <c r="B29" s="212" t="s">
        <v>207</v>
      </c>
      <c r="C29" s="212" t="s">
        <v>128</v>
      </c>
      <c r="D29" s="172">
        <v>651</v>
      </c>
      <c r="E29" s="213" t="s">
        <v>234</v>
      </c>
      <c r="F29" s="205">
        <v>633717.44</v>
      </c>
      <c r="G29" s="205"/>
      <c r="H29" s="205">
        <v>633717.44</v>
      </c>
    </row>
    <row r="30" ht="17" customHeight="1" spans="2:8">
      <c r="B30" s="212" t="s">
        <v>240</v>
      </c>
      <c r="C30" s="212"/>
      <c r="D30" s="172"/>
      <c r="E30" s="204" t="s">
        <v>241</v>
      </c>
      <c r="F30" s="205">
        <v>2246718.09</v>
      </c>
      <c r="G30" s="205">
        <v>2246718.09</v>
      </c>
      <c r="H30" s="205"/>
    </row>
    <row r="31" ht="17" customHeight="1" spans="2:8">
      <c r="B31" s="212" t="s">
        <v>240</v>
      </c>
      <c r="C31" s="212" t="s">
        <v>113</v>
      </c>
      <c r="D31" s="172">
        <v>651</v>
      </c>
      <c r="E31" s="204" t="s">
        <v>242</v>
      </c>
      <c r="F31" s="205">
        <v>30724.56</v>
      </c>
      <c r="G31" s="205">
        <v>30724.56</v>
      </c>
      <c r="H31" s="205"/>
    </row>
    <row r="32" ht="17" customHeight="1" spans="2:8">
      <c r="B32" s="212" t="s">
        <v>240</v>
      </c>
      <c r="C32" s="212" t="s">
        <v>107</v>
      </c>
      <c r="D32" s="172">
        <v>651</v>
      </c>
      <c r="E32" s="204" t="s">
        <v>243</v>
      </c>
      <c r="F32" s="205">
        <v>2151193.53</v>
      </c>
      <c r="G32" s="205">
        <v>2151193.53</v>
      </c>
      <c r="H32" s="205"/>
    </row>
    <row r="33" ht="17" customHeight="1" spans="2:8">
      <c r="B33" s="212" t="s">
        <v>240</v>
      </c>
      <c r="C33" s="212" t="s">
        <v>197</v>
      </c>
      <c r="D33" s="172">
        <v>651</v>
      </c>
      <c r="E33" s="204" t="s">
        <v>244</v>
      </c>
      <c r="F33" s="205">
        <v>64800</v>
      </c>
      <c r="G33" s="205">
        <v>64800</v>
      </c>
      <c r="H33" s="205"/>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workbookViewId="0">
      <pane ySplit="5" topLeftCell="A6" activePane="bottomLeft" state="frozen"/>
      <selection/>
      <selection pane="bottomLeft" activeCell="F29" sqref="F29"/>
    </sheetView>
  </sheetViews>
  <sheetFormatPr defaultColWidth="10" defaultRowHeight="13.5" outlineLevelCol="7"/>
  <cols>
    <col min="1" max="1" width="2.625" style="180" customWidth="1"/>
    <col min="2" max="4" width="6.625" style="180" customWidth="1"/>
    <col min="5" max="5" width="9.125" style="180" customWidth="1"/>
    <col min="6" max="6" width="48.625" style="180" customWidth="1"/>
    <col min="7" max="7" width="26.625" style="180" customWidth="1"/>
    <col min="8" max="8" width="1.53333333333333" style="180" customWidth="1"/>
    <col min="9" max="10" width="9.76666666666667" style="180" customWidth="1"/>
    <col min="11" max="16384" width="10" style="180"/>
  </cols>
  <sheetData>
    <row r="1" ht="25" customHeight="1" spans="1:8">
      <c r="A1" s="181"/>
      <c r="B1" s="79"/>
      <c r="C1" s="79"/>
      <c r="D1" s="79"/>
      <c r="E1" s="182"/>
      <c r="F1" s="182"/>
      <c r="G1" s="183" t="s">
        <v>254</v>
      </c>
      <c r="H1" s="184"/>
    </row>
    <row r="2" ht="22.8" customHeight="1" spans="1:8">
      <c r="A2" s="181"/>
      <c r="B2" s="185" t="s">
        <v>255</v>
      </c>
      <c r="C2" s="185"/>
      <c r="D2" s="185"/>
      <c r="E2" s="185"/>
      <c r="F2" s="185"/>
      <c r="G2" s="185"/>
      <c r="H2" s="184" t="s">
        <v>3</v>
      </c>
    </row>
    <row r="3" ht="19.55" customHeight="1" spans="1:8">
      <c r="A3" s="186"/>
      <c r="B3" s="187" t="s">
        <v>5</v>
      </c>
      <c r="C3" s="187"/>
      <c r="D3" s="187"/>
      <c r="E3" s="187"/>
      <c r="F3" s="187"/>
      <c r="G3" s="188" t="s">
        <v>6</v>
      </c>
      <c r="H3" s="189"/>
    </row>
    <row r="4" ht="24.4" customHeight="1" spans="1:8">
      <c r="A4" s="190"/>
      <c r="B4" s="155" t="s">
        <v>100</v>
      </c>
      <c r="C4" s="155"/>
      <c r="D4" s="155"/>
      <c r="E4" s="155" t="s">
        <v>70</v>
      </c>
      <c r="F4" s="155" t="s">
        <v>101</v>
      </c>
      <c r="G4" s="155" t="s">
        <v>256</v>
      </c>
      <c r="H4" s="191"/>
    </row>
    <row r="5" ht="24.4" customHeight="1" spans="1:8">
      <c r="A5" s="190"/>
      <c r="B5" s="155" t="s">
        <v>102</v>
      </c>
      <c r="C5" s="155" t="s">
        <v>103</v>
      </c>
      <c r="D5" s="155" t="s">
        <v>104</v>
      </c>
      <c r="E5" s="155"/>
      <c r="F5" s="155"/>
      <c r="G5" s="155"/>
      <c r="H5" s="192"/>
    </row>
    <row r="6" s="179" customFormat="1" ht="21" customHeight="1" spans="1:8">
      <c r="A6" s="193"/>
      <c r="B6" s="194"/>
      <c r="C6" s="194"/>
      <c r="D6" s="194"/>
      <c r="E6" s="159"/>
      <c r="F6" s="159" t="s">
        <v>72</v>
      </c>
      <c r="G6" s="195">
        <v>4220387.2</v>
      </c>
      <c r="H6" s="196"/>
    </row>
    <row r="7" s="179" customFormat="1" ht="21" customHeight="1" spans="1:8">
      <c r="A7" s="193"/>
      <c r="B7" s="194">
        <v>211</v>
      </c>
      <c r="C7" s="194" t="s">
        <v>111</v>
      </c>
      <c r="D7" s="194">
        <v>99</v>
      </c>
      <c r="E7" s="159">
        <v>651</v>
      </c>
      <c r="F7" s="197" t="s">
        <v>213</v>
      </c>
      <c r="G7" s="195">
        <v>50000</v>
      </c>
      <c r="H7" s="196"/>
    </row>
    <row r="8" s="179" customFormat="1" ht="21" customHeight="1" spans="1:8">
      <c r="A8" s="193"/>
      <c r="B8" s="194">
        <v>211</v>
      </c>
      <c r="C8" s="194" t="s">
        <v>111</v>
      </c>
      <c r="D8" s="194">
        <v>99</v>
      </c>
      <c r="E8" s="159">
        <v>651</v>
      </c>
      <c r="F8" s="159" t="s">
        <v>225</v>
      </c>
      <c r="G8" s="195">
        <v>400000</v>
      </c>
      <c r="H8" s="196"/>
    </row>
    <row r="9" s="179" customFormat="1" ht="21" customHeight="1" spans="1:8">
      <c r="A9" s="193"/>
      <c r="B9" s="194">
        <v>211</v>
      </c>
      <c r="C9" s="194" t="s">
        <v>111</v>
      </c>
      <c r="D9" s="194">
        <v>99</v>
      </c>
      <c r="E9" s="159">
        <v>651</v>
      </c>
      <c r="F9" s="159" t="s">
        <v>227</v>
      </c>
      <c r="G9" s="195">
        <v>50000</v>
      </c>
      <c r="H9" s="196"/>
    </row>
    <row r="10" s="179" customFormat="1" ht="21" customHeight="1" spans="1:8">
      <c r="A10" s="193"/>
      <c r="B10" s="194">
        <v>211</v>
      </c>
      <c r="C10" s="194" t="s">
        <v>111</v>
      </c>
      <c r="D10" s="194">
        <v>99</v>
      </c>
      <c r="E10" s="159">
        <v>651</v>
      </c>
      <c r="F10" s="159" t="s">
        <v>229</v>
      </c>
      <c r="G10" s="195">
        <v>87000</v>
      </c>
      <c r="H10" s="196"/>
    </row>
    <row r="11" s="179" customFormat="1" ht="21" customHeight="1" spans="1:8">
      <c r="A11" s="193"/>
      <c r="B11" s="194" t="s">
        <v>130</v>
      </c>
      <c r="C11" s="194" t="s">
        <v>126</v>
      </c>
      <c r="D11" s="194" t="s">
        <v>128</v>
      </c>
      <c r="E11" s="159">
        <v>651</v>
      </c>
      <c r="F11" s="159" t="s">
        <v>225</v>
      </c>
      <c r="G11" s="195">
        <v>50000</v>
      </c>
      <c r="H11" s="196"/>
    </row>
    <row r="12" s="179" customFormat="1" ht="21" customHeight="1" spans="1:8">
      <c r="A12" s="193"/>
      <c r="B12" s="194" t="s">
        <v>130</v>
      </c>
      <c r="C12" s="194" t="s">
        <v>126</v>
      </c>
      <c r="D12" s="194" t="s">
        <v>128</v>
      </c>
      <c r="E12" s="159">
        <v>651</v>
      </c>
      <c r="F12" s="159" t="s">
        <v>231</v>
      </c>
      <c r="G12" s="195">
        <v>50000</v>
      </c>
      <c r="H12" s="196"/>
    </row>
    <row r="13" s="179" customFormat="1" ht="21" customHeight="1" spans="1:8">
      <c r="A13" s="193"/>
      <c r="B13" s="194" t="s">
        <v>130</v>
      </c>
      <c r="C13" s="194" t="s">
        <v>126</v>
      </c>
      <c r="D13" s="194" t="s">
        <v>128</v>
      </c>
      <c r="E13" s="159">
        <v>651</v>
      </c>
      <c r="F13" s="159" t="s">
        <v>233</v>
      </c>
      <c r="G13" s="195">
        <v>50000</v>
      </c>
      <c r="H13" s="196"/>
    </row>
    <row r="14" s="179" customFormat="1" ht="21" customHeight="1" spans="1:8">
      <c r="A14" s="193"/>
      <c r="B14" s="194" t="s">
        <v>130</v>
      </c>
      <c r="C14" s="194" t="s">
        <v>126</v>
      </c>
      <c r="D14" s="194" t="s">
        <v>128</v>
      </c>
      <c r="E14" s="159">
        <v>651</v>
      </c>
      <c r="F14" s="159" t="s">
        <v>227</v>
      </c>
      <c r="G14" s="195">
        <v>300000</v>
      </c>
      <c r="H14" s="196"/>
    </row>
    <row r="15" s="179" customFormat="1" ht="21" customHeight="1" spans="1:8">
      <c r="A15" s="198"/>
      <c r="B15" s="194" t="s">
        <v>130</v>
      </c>
      <c r="C15" s="194" t="s">
        <v>126</v>
      </c>
      <c r="D15" s="194" t="s">
        <v>128</v>
      </c>
      <c r="E15" s="159">
        <v>651</v>
      </c>
      <c r="F15" s="159" t="s">
        <v>234</v>
      </c>
      <c r="G15" s="195">
        <v>150000</v>
      </c>
      <c r="H15" s="199"/>
    </row>
    <row r="16" s="179" customFormat="1" ht="21" customHeight="1" spans="1:8">
      <c r="A16" s="198"/>
      <c r="B16" s="194" t="s">
        <v>130</v>
      </c>
      <c r="C16" s="194" t="s">
        <v>111</v>
      </c>
      <c r="D16" s="194" t="s">
        <v>128</v>
      </c>
      <c r="E16" s="159">
        <v>651</v>
      </c>
      <c r="F16" s="159" t="s">
        <v>235</v>
      </c>
      <c r="G16" s="195">
        <v>50000</v>
      </c>
      <c r="H16" s="199"/>
    </row>
    <row r="17" s="179" customFormat="1" ht="21" customHeight="1" spans="1:8">
      <c r="A17" s="198"/>
      <c r="B17" s="194" t="s">
        <v>130</v>
      </c>
      <c r="C17" s="194" t="s">
        <v>111</v>
      </c>
      <c r="D17" s="194" t="s">
        <v>128</v>
      </c>
      <c r="E17" s="159">
        <v>651</v>
      </c>
      <c r="F17" s="159" t="s">
        <v>225</v>
      </c>
      <c r="G17" s="195">
        <v>200000</v>
      </c>
      <c r="H17" s="196"/>
    </row>
    <row r="18" s="179" customFormat="1" ht="21" customHeight="1" spans="1:8">
      <c r="A18" s="198"/>
      <c r="B18" s="194" t="s">
        <v>130</v>
      </c>
      <c r="C18" s="194" t="s">
        <v>111</v>
      </c>
      <c r="D18" s="194" t="s">
        <v>128</v>
      </c>
      <c r="E18" s="159">
        <v>651</v>
      </c>
      <c r="F18" s="159" t="s">
        <v>237</v>
      </c>
      <c r="G18" s="195">
        <v>30000</v>
      </c>
      <c r="H18" s="196"/>
    </row>
    <row r="19" s="179" customFormat="1" ht="21" customHeight="1" spans="1:8">
      <c r="A19" s="200"/>
      <c r="B19" s="194" t="s">
        <v>130</v>
      </c>
      <c r="C19" s="194" t="s">
        <v>111</v>
      </c>
      <c r="D19" s="194" t="s">
        <v>128</v>
      </c>
      <c r="E19" s="159">
        <v>651</v>
      </c>
      <c r="F19" s="201" t="s">
        <v>239</v>
      </c>
      <c r="G19" s="202">
        <v>200000</v>
      </c>
      <c r="H19" s="203"/>
    </row>
    <row r="20" s="179" customFormat="1" ht="21" customHeight="1" spans="2:7">
      <c r="B20" s="194" t="s">
        <v>130</v>
      </c>
      <c r="C20" s="194" t="s">
        <v>111</v>
      </c>
      <c r="D20" s="194" t="s">
        <v>128</v>
      </c>
      <c r="E20" s="159">
        <v>651</v>
      </c>
      <c r="F20" s="204" t="s">
        <v>233</v>
      </c>
      <c r="G20" s="205">
        <v>1660000</v>
      </c>
    </row>
    <row r="21" s="179" customFormat="1" ht="21" customHeight="1" spans="2:7">
      <c r="B21" s="194" t="s">
        <v>130</v>
      </c>
      <c r="C21" s="194" t="s">
        <v>111</v>
      </c>
      <c r="D21" s="194" t="s">
        <v>128</v>
      </c>
      <c r="E21" s="159">
        <v>651</v>
      </c>
      <c r="F21" s="204" t="s">
        <v>227</v>
      </c>
      <c r="G21" s="205">
        <v>800000</v>
      </c>
    </row>
    <row r="22" s="179" customFormat="1" ht="21" customHeight="1" spans="2:7">
      <c r="B22" s="194" t="s">
        <v>130</v>
      </c>
      <c r="C22" s="194" t="s">
        <v>111</v>
      </c>
      <c r="D22" s="194" t="s">
        <v>128</v>
      </c>
      <c r="E22" s="159">
        <v>651</v>
      </c>
      <c r="F22" s="204" t="s">
        <v>234</v>
      </c>
      <c r="G22" s="205">
        <v>60000</v>
      </c>
    </row>
    <row r="23" s="179" customFormat="1" ht="21" customHeight="1" spans="2:7">
      <c r="B23" s="194" t="s">
        <v>130</v>
      </c>
      <c r="C23" s="194" t="s">
        <v>111</v>
      </c>
      <c r="D23" s="194" t="s">
        <v>128</v>
      </c>
      <c r="E23" s="159">
        <v>651</v>
      </c>
      <c r="F23" s="204" t="s">
        <v>212</v>
      </c>
      <c r="G23" s="205">
        <v>8568</v>
      </c>
    </row>
    <row r="24" s="179" customFormat="1" ht="21" customHeight="1" spans="2:7">
      <c r="B24" s="194" t="s">
        <v>130</v>
      </c>
      <c r="C24" s="194" t="s">
        <v>111</v>
      </c>
      <c r="D24" s="194" t="s">
        <v>128</v>
      </c>
      <c r="E24" s="159">
        <v>651</v>
      </c>
      <c r="F24" s="204" t="s">
        <v>229</v>
      </c>
      <c r="G24" s="205">
        <v>8000</v>
      </c>
    </row>
    <row r="25" s="179" customFormat="1" ht="21" customHeight="1" spans="2:7">
      <c r="B25" s="194" t="s">
        <v>130</v>
      </c>
      <c r="C25" s="194" t="s">
        <v>111</v>
      </c>
      <c r="D25" s="194" t="s">
        <v>128</v>
      </c>
      <c r="E25" s="159">
        <v>651</v>
      </c>
      <c r="F25" s="204" t="s">
        <v>237</v>
      </c>
      <c r="G25" s="205">
        <v>16819.2</v>
      </c>
    </row>
    <row r="26" spans="2:4">
      <c r="B26" s="206"/>
      <c r="C26" s="206"/>
      <c r="D26" s="206"/>
    </row>
    <row r="27" spans="2:4">
      <c r="B27" s="206"/>
      <c r="C27" s="206"/>
      <c r="D27" s="206"/>
    </row>
    <row r="28" spans="2:4">
      <c r="B28" s="206"/>
      <c r="C28" s="206"/>
      <c r="D28" s="206"/>
    </row>
    <row r="29" spans="2:4">
      <c r="B29" s="206"/>
      <c r="C29" s="206"/>
      <c r="D29" s="206"/>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19</vt:i4>
      </vt:variant>
    </vt:vector>
  </HeadingPairs>
  <TitlesOfParts>
    <vt:vector size="19" baseType="lpstr">
      <vt:lpstr>封面</vt:lpstr>
      <vt:lpstr>1</vt:lpstr>
      <vt:lpstr>1-1</vt:lpstr>
      <vt:lpstr>1-2</vt:lpstr>
      <vt:lpstr>2</vt:lpstr>
      <vt:lpstr>2-1</vt:lpstr>
      <vt:lpstr>3</vt:lpstr>
      <vt:lpstr>3-1</vt:lpstr>
      <vt:lpstr>3-2</vt:lpstr>
      <vt:lpstr>3-3</vt:lpstr>
      <vt:lpstr>4</vt:lpstr>
      <vt:lpstr>4-1</vt:lpstr>
      <vt:lpstr>5</vt:lpstr>
      <vt:lpstr>6-1污染防治攻坚战专项经费</vt:lpstr>
      <vt:lpstr>6-2环保业务系统运行维护</vt:lpstr>
      <vt:lpstr>6-3物业管理费</vt:lpstr>
      <vt:lpstr>6-4入驻政务中心人员保障经费</vt:lpstr>
      <vt:lpstr>6-5非税收入案件办理经费</vt:lpstr>
      <vt:lpstr>7部门绩效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2022-03-04T19:28:00Z</dcterms:created>
  <dcterms:modified xsi:type="dcterms:W3CDTF">2023-02-03T01:16:55Z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