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45" windowHeight="7785" activeTab="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入驻政务中心人员保障经费" sheetId="22" r:id="rId14"/>
    <sheet name="6-2非税收入案件办理经费" sheetId="23" r:id="rId15"/>
    <sheet name="6-3环保业务系统运行维护项目" sheetId="24" r:id="rId16"/>
    <sheet name="7" sheetId="25"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'1'!$B$1:$E$40</definedName>
    <definedName name="_xlnm.Print_Area" localSheetId="3">'1-2'!$B$1:$K$20</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 name="_______________A01" localSheetId="13">#REF!</definedName>
    <definedName name="____1A01_" localSheetId="13">#REF!</definedName>
    <definedName name="____A01" localSheetId="13">#REF!</definedName>
    <definedName name="___1A01_" localSheetId="13">#REF!</definedName>
    <definedName name="___A01" localSheetId="13">#REF!</definedName>
    <definedName name="__1A01_" localSheetId="13">#REF!</definedName>
    <definedName name="__2A01_" localSheetId="13">#REF!</definedName>
    <definedName name="__A01" localSheetId="13">#REF!</definedName>
    <definedName name="_1A01_" localSheetId="13">#REF!</definedName>
    <definedName name="_2A01_" localSheetId="13">#REF!</definedName>
    <definedName name="_A01" localSheetId="13">#REF!</definedName>
    <definedName name="_qyc1234" localSheetId="13">#REF!</definedName>
    <definedName name="______________A01" localSheetId="13">#REF!</definedName>
    <definedName name="Database" localSheetId="13" hidden="1">#REF!</definedName>
    <definedName name="___________qyc1234" localSheetId="13">#REF!</definedName>
    <definedName name="地区名称" localSheetId="13">#REF!</definedName>
    <definedName name="支出" localSheetId="13">#REF!</definedName>
    <definedName name="_____A01" localSheetId="13">#REF!</definedName>
    <definedName name="__qyc1234" localSheetId="13">#REF!</definedName>
    <definedName name="______A01" localSheetId="13">#REF!</definedName>
    <definedName name="___qyc1234" localSheetId="13">#REF!</definedName>
    <definedName name="____________A01" localSheetId="13">#REF!</definedName>
    <definedName name="___________A01" localSheetId="13">#REF!</definedName>
    <definedName name="__________A01" localSheetId="13">#REF!</definedName>
    <definedName name="_________qyc1234" localSheetId="13">#REF!</definedName>
    <definedName name="________qyc1234" localSheetId="13">#REF!</definedName>
    <definedName name="_______qyc1234" localSheetId="13">#REF!</definedName>
    <definedName name="________A01" localSheetId="13">#REF!</definedName>
    <definedName name="_______A01" localSheetId="13">#REF!</definedName>
    <definedName name="_____qyc1234" localSheetId="13">#REF!</definedName>
    <definedName name="____qyc1234" localSheetId="13">#REF!</definedName>
    <definedName name="_________A01" localSheetId="13">#REF!</definedName>
    <definedName name="______qyc1234" localSheetId="13">#REF!</definedName>
    <definedName name="分类" localSheetId="13">#REF!</definedName>
    <definedName name="形式" localSheetId="13">#REF!</definedName>
    <definedName name="_____________A01" localSheetId="13">#REF!</definedName>
    <definedName name="__________qyc1234" localSheetId="13">#REF!</definedName>
    <definedName name="________________A01" localSheetId="13">#REF!</definedName>
    <definedName name="____________qyc1234" localSheetId="13">#REF!</definedName>
    <definedName name="_______________A01" localSheetId="14">#REF!</definedName>
    <definedName name="____1A01_" localSheetId="14">#REF!</definedName>
    <definedName name="____A01" localSheetId="14">#REF!</definedName>
    <definedName name="___1A01_" localSheetId="14">#REF!</definedName>
    <definedName name="___A01" localSheetId="14">#REF!</definedName>
    <definedName name="__1A01_" localSheetId="14">#REF!</definedName>
    <definedName name="__2A01_" localSheetId="14">#REF!</definedName>
    <definedName name="__A01" localSheetId="14">#REF!</definedName>
    <definedName name="_1A01_" localSheetId="14">#REF!</definedName>
    <definedName name="_2A01_" localSheetId="14">#REF!</definedName>
    <definedName name="_A01" localSheetId="14">#REF!</definedName>
    <definedName name="_qyc1234" localSheetId="14">#REF!</definedName>
    <definedName name="______________A01" localSheetId="14">#REF!</definedName>
    <definedName name="Database" localSheetId="14" hidden="1">#REF!</definedName>
    <definedName name="___________qyc1234" localSheetId="14">#REF!</definedName>
    <definedName name="地区名称" localSheetId="14">#REF!</definedName>
    <definedName name="支出" localSheetId="14">#REF!</definedName>
    <definedName name="_____A01" localSheetId="14">#REF!</definedName>
    <definedName name="__qyc1234" localSheetId="14">#REF!</definedName>
    <definedName name="______A01" localSheetId="14">#REF!</definedName>
    <definedName name="___qyc1234" localSheetId="14">#REF!</definedName>
    <definedName name="____________A01" localSheetId="14">#REF!</definedName>
    <definedName name="___________A01" localSheetId="14">#REF!</definedName>
    <definedName name="__________A01" localSheetId="14">#REF!</definedName>
    <definedName name="_________qyc1234" localSheetId="14">#REF!</definedName>
    <definedName name="________qyc1234" localSheetId="14">#REF!</definedName>
    <definedName name="_______qyc1234" localSheetId="14">#REF!</definedName>
    <definedName name="________A01" localSheetId="14">#REF!</definedName>
    <definedName name="_______A01" localSheetId="14">#REF!</definedName>
    <definedName name="_____qyc1234" localSheetId="14">#REF!</definedName>
    <definedName name="____qyc1234" localSheetId="14">#REF!</definedName>
    <definedName name="_________A01" localSheetId="14">#REF!</definedName>
    <definedName name="______qyc1234" localSheetId="14">#REF!</definedName>
    <definedName name="分类" localSheetId="14">#REF!</definedName>
    <definedName name="形式" localSheetId="14">#REF!</definedName>
    <definedName name="_____________A01" localSheetId="14">#REF!</definedName>
    <definedName name="__________qyc1234" localSheetId="14">#REF!</definedName>
    <definedName name="________________A01" localSheetId="14">#REF!</definedName>
    <definedName name="____________qyc1234" localSheetId="14">#REF!</definedName>
    <definedName name="_______________A01" localSheetId="15">#REF!</definedName>
    <definedName name="____1A01_" localSheetId="15">#REF!</definedName>
    <definedName name="____A01" localSheetId="15">#REF!</definedName>
    <definedName name="___1A01_" localSheetId="15">#REF!</definedName>
    <definedName name="___A01" localSheetId="15">#REF!</definedName>
    <definedName name="__1A01_" localSheetId="15">#REF!</definedName>
    <definedName name="__2A01_" localSheetId="15">#REF!</definedName>
    <definedName name="__A01" localSheetId="15">#REF!</definedName>
    <definedName name="_1A01_" localSheetId="15">#REF!</definedName>
    <definedName name="_2A01_" localSheetId="15">#REF!</definedName>
    <definedName name="_A01" localSheetId="15">#REF!</definedName>
    <definedName name="_qyc1234" localSheetId="15">#REF!</definedName>
    <definedName name="______________A01" localSheetId="15">#REF!</definedName>
    <definedName name="Database" localSheetId="15" hidden="1">#REF!</definedName>
    <definedName name="___________qyc1234" localSheetId="15">#REF!</definedName>
    <definedName name="地区名称" localSheetId="15">#REF!</definedName>
    <definedName name="支出" localSheetId="15">#REF!</definedName>
    <definedName name="_____A01" localSheetId="15">#REF!</definedName>
    <definedName name="__qyc1234" localSheetId="15">#REF!</definedName>
    <definedName name="______A01" localSheetId="15">#REF!</definedName>
    <definedName name="___qyc1234" localSheetId="15">#REF!</definedName>
    <definedName name="____________A01" localSheetId="15">#REF!</definedName>
    <definedName name="___________A01" localSheetId="15">#REF!</definedName>
    <definedName name="__________A01" localSheetId="15">#REF!</definedName>
    <definedName name="_________qyc1234" localSheetId="15">#REF!</definedName>
    <definedName name="________qyc1234" localSheetId="15">#REF!</definedName>
    <definedName name="_______qyc1234" localSheetId="15">#REF!</definedName>
    <definedName name="________A01" localSheetId="15">#REF!</definedName>
    <definedName name="_______A01" localSheetId="15">#REF!</definedName>
    <definedName name="_____qyc1234" localSheetId="15">#REF!</definedName>
    <definedName name="____qyc1234" localSheetId="15">#REF!</definedName>
    <definedName name="_________A01" localSheetId="15">#REF!</definedName>
    <definedName name="______qyc1234" localSheetId="15">#REF!</definedName>
    <definedName name="分类" localSheetId="15">#REF!</definedName>
    <definedName name="形式" localSheetId="15">#REF!</definedName>
    <definedName name="_____________A01" localSheetId="15">#REF!</definedName>
    <definedName name="__________qyc1234" localSheetId="15">#REF!</definedName>
    <definedName name="________________A01" localSheetId="15">#REF!</definedName>
    <definedName name="____________qyc1234" localSheetId="15">#REF!</definedName>
  </definedNames>
  <calcPr calcId="144525"/>
</workbook>
</file>

<file path=xl/sharedStrings.xml><?xml version="1.0" encoding="utf-8"?>
<sst xmlns="http://schemas.openxmlformats.org/spreadsheetml/2006/main" count="2340" uniqueCount="440">
  <si>
    <t>攀枝花市生态环境局</t>
  </si>
  <si>
    <t>2024年部门预算</t>
  </si>
  <si>
    <t xml:space="preserve">
表1</t>
  </si>
  <si>
    <t xml:space="preserve"> </t>
  </si>
  <si>
    <t>部门收支总表</t>
  </si>
  <si>
    <t>部门：攀枝花市生态环境局</t>
  </si>
  <si>
    <t>金额单位：元</t>
  </si>
  <si>
    <t>收    入</t>
  </si>
  <si>
    <t>支    出</t>
  </si>
  <si>
    <t>项    目</t>
  </si>
  <si>
    <t>预算数</t>
  </si>
  <si>
    <t>一、一般公共预算拨款收入</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</si>
  <si>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</si>
  <si>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</si>
  <si>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</si>
  <si>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</si>
  <si>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</si>
  <si>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</si>
  <si>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</si>
  <si>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</si>
  <si>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</si>
  <si>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</si>
  <si>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</si>
  <si>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</si>
  <si>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</si>
  <si>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</si>
  <si>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</si>
  <si>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</si>
  <si>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</si>
  <si>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</si>
  <si>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</si>
  <si>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</si>
  <si>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</si>
  <si>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</si>
  <si>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</si>
  <si>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</si>
  <si>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</si>
  <si>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</si>
  <si>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</si>
  <si>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</si>
  <si>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</si>
  <si>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</si>
  <si>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</si>
  <si>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</si>
  <si>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</si>
  <si>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</si>
  <si>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</si>
  <si>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</si>
  <si>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</si>
  <si>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</si>
  <si>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</si>
  <si>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</si>
  <si>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</si>
  <si>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</si>
  <si>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</si>
  <si>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</si>
  <si>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</si>
  <si>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</si>
  <si>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</si>
  <si>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</si>
  <si>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</si>
  <si>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</si>
  <si>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</si>
  <si>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</si>
  <si>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</si>
  <si>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</si>
  <si>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</si>
  <si>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</si>
  <si>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</si>
  <si>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</si>
  <si>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</si>
  <si>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</si>
  <si>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</si>
  <si>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攀枝花市生态环境局部门</t>
  </si>
  <si>
    <t>651001</t>
  </si>
  <si>
    <t>651002</t>
  </si>
  <si>
    <t>攀枝花市东区生态环境局</t>
  </si>
  <si>
    <t>651003</t>
  </si>
  <si>
    <t>攀枝花市西区生态环境局</t>
  </si>
  <si>
    <t>651004</t>
  </si>
  <si>
    <t>攀枝花市仁和生态环境局</t>
  </si>
  <si>
    <t>651005</t>
  </si>
  <si>
    <t>攀枝花市米易生态环境局</t>
  </si>
  <si>
    <t>651006</t>
  </si>
  <si>
    <t>攀枝花市盐边生态环境局</t>
  </si>
  <si>
    <t>651008</t>
  </si>
  <si>
    <t>攀枝花市西区生态环境监测站</t>
  </si>
  <si>
    <t>651009</t>
  </si>
  <si>
    <t>攀枝花市仁和生态环境监测站</t>
  </si>
  <si>
    <t>651010</t>
  </si>
  <si>
    <t>攀枝花市米易生态环境监测站</t>
  </si>
  <si>
    <t>651011</t>
  </si>
  <si>
    <t>攀枝花市盐边生态环境监测站</t>
  </si>
  <si>
    <t>表1-2</t>
  </si>
  <si>
    <t>部门支出总表</t>
  </si>
  <si>
    <t>基本支出</t>
  </si>
  <si>
    <t>项目支出</t>
  </si>
  <si>
    <t>上缴上级支出</t>
  </si>
  <si>
    <t>对附属单位补助支出</t>
  </si>
  <si>
    <t>科目编码</t>
  </si>
  <si>
    <t>类</t>
  </si>
  <si>
    <t>款</t>
  </si>
  <si>
    <t>项</t>
  </si>
  <si>
    <t>208</t>
  </si>
  <si>
    <t>05</t>
  </si>
  <si>
    <t>01</t>
  </si>
  <si>
    <t> 行政单位离退休</t>
  </si>
  <si>
    <t>02</t>
  </si>
  <si>
    <t> 事业单位离退休</t>
  </si>
  <si>
    <t> 机关事业单位基本养老保险缴费支出</t>
  </si>
  <si>
    <t>210</t>
  </si>
  <si>
    <t>11</t>
  </si>
  <si>
    <t> 行政单位医疗</t>
  </si>
  <si>
    <t> 事业单位医疗</t>
  </si>
  <si>
    <t>03</t>
  </si>
  <si>
    <t> 公务员医疗补助</t>
  </si>
  <si>
    <t>211</t>
  </si>
  <si>
    <t> 行政运行</t>
  </si>
  <si>
    <t>99</t>
  </si>
  <si>
    <t> 其他环境保护管理事务支出</t>
  </si>
  <si>
    <t> 其他污染防治支出</t>
  </si>
  <si>
    <t>221</t>
  </si>
  <si>
    <t> 住房公积金</t>
  </si>
  <si>
    <t> 其他行政事业单位医疗支出</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</si>
  <si>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</si>
  <si>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</si>
  <si>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</si>
  <si>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</si>
  <si>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</si>
  <si>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</si>
  <si>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</si>
  <si>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</si>
  <si>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</si>
  <si>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</si>
  <si>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</si>
  <si>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</si>
  <si>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</si>
  <si>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</si>
  <si>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</si>
  <si>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</si>
  <si>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</si>
  <si>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</si>
  <si>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</si>
  <si>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</si>
  <si>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</si>
  <si>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</si>
  <si>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</si>
  <si>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</si>
  <si>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</si>
  <si>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</si>
  <si>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</si>
  <si>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</si>
  <si>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</si>
  <si>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</si>
  <si>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</si>
  <si>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</si>
  <si>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</si>
  <si>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</si>
  <si>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</si>
  <si>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</si>
  <si>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</si>
  <si>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</si>
  <si>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</si>
  <si>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</si>
  <si>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</si>
  <si>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</si>
  <si>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</si>
  <si>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</si>
  <si>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</si>
  <si>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</si>
  <si>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</si>
  <si>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</si>
  <si>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</si>
  <si>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</si>
  <si>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</si>
  <si>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</si>
  <si>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</si>
  <si>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工资福利支出</t>
  </si>
  <si>
    <t>301</t>
  </si>
  <si>
    <t>基本工资</t>
  </si>
  <si>
    <t>津贴补贴</t>
  </si>
  <si>
    <t>奖金</t>
  </si>
  <si>
    <t>07</t>
  </si>
  <si>
    <t>绩效工资</t>
  </si>
  <si>
    <t>基础性绩效工资</t>
  </si>
  <si>
    <t>奖励性绩效工资</t>
  </si>
  <si>
    <t>08</t>
  </si>
  <si>
    <t>机关事业单位基本养老保险缴费</t>
  </si>
  <si>
    <t>10</t>
  </si>
  <si>
    <t>职工基本医疗保险缴费</t>
  </si>
  <si>
    <t>公务员医疗补助缴费</t>
  </si>
  <si>
    <t>12</t>
  </si>
  <si>
    <t>其他社会保障缴费</t>
  </si>
  <si>
    <t>13</t>
  </si>
  <si>
    <t>住房公积金</t>
  </si>
  <si>
    <t>商品和服务支出</t>
  </si>
  <si>
    <t>302</t>
  </si>
  <si>
    <t>办公费</t>
  </si>
  <si>
    <t>印刷费</t>
  </si>
  <si>
    <t>水费</t>
  </si>
  <si>
    <t>06</t>
  </si>
  <si>
    <t>电费</t>
  </si>
  <si>
    <t>邮电费</t>
  </si>
  <si>
    <t>09</t>
  </si>
  <si>
    <t>物业管理费</t>
  </si>
  <si>
    <t>差旅费</t>
  </si>
  <si>
    <t>维修（护）费</t>
  </si>
  <si>
    <t>14</t>
  </si>
  <si>
    <t>租赁费</t>
  </si>
  <si>
    <t>16</t>
  </si>
  <si>
    <t>培训费</t>
  </si>
  <si>
    <t>17</t>
  </si>
  <si>
    <t>公务接待费</t>
  </si>
  <si>
    <t>18</t>
  </si>
  <si>
    <t>专用材料费</t>
  </si>
  <si>
    <t>27</t>
  </si>
  <si>
    <t>委托业务费</t>
  </si>
  <si>
    <t>28</t>
  </si>
  <si>
    <t>工会经费</t>
  </si>
  <si>
    <t>29</t>
  </si>
  <si>
    <t>福利费</t>
  </si>
  <si>
    <t>31</t>
  </si>
  <si>
    <t>公务用车运行维护费</t>
  </si>
  <si>
    <t>39</t>
  </si>
  <si>
    <t>其他交通费用</t>
  </si>
  <si>
    <t>其他商品和服务支出</t>
  </si>
  <si>
    <t>对个人和家庭的补助</t>
  </si>
  <si>
    <t>303</t>
  </si>
  <si>
    <t>生活补助</t>
  </si>
  <si>
    <t>医疗费补助</t>
  </si>
  <si>
    <t>奖励金</t>
  </si>
  <si>
    <t>资本性支出</t>
  </si>
  <si>
    <t>310</t>
  </si>
  <si>
    <t>办公设备购置</t>
  </si>
  <si>
    <t>咨询费</t>
  </si>
  <si>
    <t>26</t>
  </si>
  <si>
    <t>劳务费</t>
  </si>
  <si>
    <t>表3</t>
  </si>
  <si>
    <t>一般公共预算支出预算表</t>
  </si>
  <si>
    <t>当年财政拨款安排</t>
  </si>
  <si>
    <t>651</t>
  </si>
  <si>
    <t>表3-1</t>
  </si>
  <si>
    <t>一般公共预算基本支出预算表</t>
  </si>
  <si>
    <t>人员经费</t>
  </si>
  <si>
    <t>公用经费</t>
  </si>
  <si>
    <t>攀枝花市生态环境局合计</t>
  </si>
  <si>
    <t>工资奖金津补贴</t>
  </si>
  <si>
    <t>501</t>
  </si>
  <si>
    <t>社会保障缴费</t>
  </si>
  <si>
    <t>502</t>
  </si>
  <si>
    <t>办公经费</t>
  </si>
  <si>
    <t>503</t>
  </si>
  <si>
    <t>设备购置</t>
  </si>
  <si>
    <t>505</t>
  </si>
  <si>
    <t>509</t>
  </si>
  <si>
    <t>社会福利和救助</t>
  </si>
  <si>
    <t>270,781.49</t>
  </si>
  <si>
    <t>36,000.00</t>
  </si>
  <si>
    <t>10,200.00</t>
  </si>
  <si>
    <t>39,598.49</t>
  </si>
  <si>
    <t>表3-2</t>
  </si>
  <si>
    <t>一般公共预算项目支出预算表</t>
  </si>
  <si>
    <t>金额</t>
  </si>
  <si>
    <t>  环保业务系统运行维护</t>
  </si>
  <si>
    <t>  入驻政务中心人员保障经费</t>
  </si>
  <si>
    <t>  非税收入案件办理经费</t>
  </si>
  <si>
    <t>表3-3</t>
  </si>
  <si>
    <t>一般公共预算“三公”经费支出预算表</t>
  </si>
  <si>
    <t>单位编码</t>
  </si>
  <si>
    <t>当年财政拨款预算安排</t>
  </si>
  <si>
    <t>因公出国（境）
费用</t>
  </si>
  <si>
    <t>公务用车购置及运行费</t>
  </si>
  <si>
    <t>公务用车购置费</t>
  </si>
  <si>
    <t>公务用车运行费</t>
  </si>
  <si>
    <t> 攀枝花市生态环境局</t>
  </si>
  <si>
    <t> 攀枝花市东区生态环境局</t>
  </si>
  <si>
    <t> 攀枝花市西区生态环境局</t>
  </si>
  <si>
    <t> 攀枝花市仁和生态环境局</t>
  </si>
  <si>
    <t> 攀枝花市米易生态环境局</t>
  </si>
  <si>
    <t> 攀枝花市盐边生态环境局</t>
  </si>
  <si>
    <t> 攀枝花市西区生态环境监测站</t>
  </si>
  <si>
    <t> 攀枝花市仁和生态环境监测站</t>
  </si>
  <si>
    <t> 攀枝花市米易生态环境监测站</t>
  </si>
  <si>
    <t> 攀枝花市盐边生态环境监测站</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</si>
  <si>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</si>
  <si>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</si>
  <si>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</si>
  <si>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</si>
  <si>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</si>
  <si>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</si>
  <si>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</si>
  <si>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</si>
  <si>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</si>
  <si>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</si>
  <si>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表6-1</t>
  </si>
  <si>
    <t>部门预算项目绩效目标表</t>
  </si>
  <si>
    <r>
      <rPr>
        <sz val="10"/>
        <rFont val="宋体"/>
        <charset val="134"/>
      </rPr>
      <t>(202</t>
    </r>
    <r>
      <rPr>
        <sz val="10"/>
        <rFont val="宋体"/>
        <charset val="134"/>
      </rPr>
      <t>4</t>
    </r>
    <r>
      <rPr>
        <sz val="10"/>
        <rFont val="宋体"/>
        <charset val="134"/>
      </rPr>
      <t>年度)</t>
    </r>
  </si>
  <si>
    <t>项目名称</t>
  </si>
  <si>
    <t>攀枝花市生态环境局入驻政务中心人员保障经费</t>
  </si>
  <si>
    <t>部门（单位）</t>
  </si>
  <si>
    <t>项目资金
（万元）</t>
  </si>
  <si>
    <t>年度资金总额</t>
  </si>
  <si>
    <t>财政拨款</t>
  </si>
  <si>
    <t>其他资金</t>
  </si>
  <si>
    <t>总体目标</t>
  </si>
  <si>
    <t>根据单位进驻人数，租金按照办公面积40元·平·年、物业费按1000元·人·计算、水电费按1071元·人·年计算。</t>
  </si>
  <si>
    <t>绩效指标</t>
  </si>
  <si>
    <t>一级指标</t>
  </si>
  <si>
    <t>二级指标</t>
  </si>
  <si>
    <t>三级指标</t>
  </si>
  <si>
    <t>指标值（包含数字及文字描述）</t>
  </si>
  <si>
    <t>产出指标</t>
  </si>
  <si>
    <t>数量指标</t>
  </si>
  <si>
    <t>入驻政务中心人数</t>
  </si>
  <si>
    <t>8人</t>
  </si>
  <si>
    <t>质量指标</t>
  </si>
  <si>
    <t>入驻人员保障</t>
  </si>
  <si>
    <t>100%</t>
  </si>
  <si>
    <t>时效指标</t>
  </si>
  <si>
    <t>完成时限</t>
  </si>
  <si>
    <t>2024年</t>
  </si>
  <si>
    <t xml:space="preserve"> 成本指标</t>
  </si>
  <si>
    <t>经济成本指标</t>
  </si>
  <si>
    <t>预算金额</t>
  </si>
  <si>
    <t>3.33872万元</t>
  </si>
  <si>
    <t>效益指标</t>
  </si>
  <si>
    <t>社会效益指标</t>
  </si>
  <si>
    <t>入驻政务中心人员高效完成年度目标任务</t>
  </si>
  <si>
    <t>经济效益指标</t>
  </si>
  <si>
    <t>生态效益指标</t>
  </si>
  <si>
    <t>可持续影响指标</t>
  </si>
  <si>
    <t>确保入驻政务中心窗口高效运行，切实完成2024年度各项生态环境保护工作。</t>
  </si>
  <si>
    <t>满意度指标</t>
  </si>
  <si>
    <t>服务对象满意度指标</t>
  </si>
  <si>
    <t>服务对象满意度</t>
  </si>
  <si>
    <t>≥90%</t>
  </si>
  <si>
    <t>表6-2</t>
  </si>
  <si>
    <t>非税收入案件办理经费</t>
  </si>
  <si>
    <t xml:space="preserve">通过项目实施，执法规范化、科技化水、专业化水平得到明显提升，全面完成非税收入目标任务。 </t>
  </si>
  <si>
    <t>移动执法终端</t>
  </si>
  <si>
    <t>51台</t>
  </si>
  <si>
    <t>生态环境损害费鉴定等</t>
  </si>
  <si>
    <t>多批次</t>
  </si>
  <si>
    <t>执法人员无人机操作技能及资格培训</t>
  </si>
  <si>
    <t>8人次</t>
  </si>
  <si>
    <t>办案设备设施运行维护</t>
  </si>
  <si>
    <t>1批次</t>
  </si>
  <si>
    <t>物业管理</t>
  </si>
  <si>
    <t>1年</t>
  </si>
  <si>
    <t>有效打击和震慑生态环境违法行为，保障环境安全，提升环境质量。</t>
  </si>
  <si>
    <t>有效打击</t>
  </si>
  <si>
    <t>预算</t>
  </si>
  <si>
    <t>60万元</t>
  </si>
  <si>
    <t>提升生态环境执法队伍严格执法形象，提高人民群众对执法队伍的认可。</t>
  </si>
  <si>
    <t>有效提升</t>
  </si>
  <si>
    <t>增加政府年度财政非税收入</t>
  </si>
  <si>
    <t>有效增加</t>
  </si>
  <si>
    <t>强化执法监管，有效打击生态环境违法行为，保障生态环境安全</t>
  </si>
  <si>
    <t>巩固提升生态环境质量</t>
  </si>
  <si>
    <t>有效巩固</t>
  </si>
  <si>
    <t>居民群众满意度</t>
  </si>
  <si>
    <t>表6-3</t>
  </si>
  <si>
    <t>环保业务系统运行维护项目</t>
  </si>
  <si>
    <t>开展机动车排气检测监管平台及设备日常维修保养服务费，保障我单位系统稳定运行及数据有效传输。</t>
  </si>
  <si>
    <t>机动车排气检测监管平台</t>
  </si>
  <si>
    <t>1套</t>
  </si>
  <si>
    <t>保障服务器、网络、虚拟化平台等软硬件设备正常运行</t>
  </si>
  <si>
    <t>系统运行维护验收率</t>
  </si>
  <si>
    <t>年初预算</t>
  </si>
  <si>
    <t>10万元</t>
  </si>
  <si>
    <t>及时上报相关数据，为机动车排气检测提供数据支撑。</t>
  </si>
  <si>
    <t>及时有效</t>
  </si>
  <si>
    <t>为环保执法提供数据支撑，保障数据传输有效。</t>
  </si>
  <si>
    <t>有效保障</t>
  </si>
  <si>
    <t>强化机动车业主环保主体责任意识</t>
  </si>
  <si>
    <t>有效提高</t>
  </si>
  <si>
    <t>表7</t>
  </si>
  <si>
    <t>部门整体支出绩效目标表</t>
  </si>
  <si>
    <r>
      <rPr>
        <sz val="10"/>
        <color indexed="8"/>
        <rFont val="宋体"/>
        <charset val="134"/>
      </rPr>
      <t>（</t>
    </r>
    <r>
      <rPr>
        <sz val="10"/>
        <color indexed="8"/>
        <rFont val="Times New Roman"/>
        <charset val="0"/>
      </rPr>
      <t>2024</t>
    </r>
    <r>
      <rPr>
        <sz val="10"/>
        <color indexed="8"/>
        <rFont val="宋体"/>
        <charset val="134"/>
      </rPr>
      <t>年度）</t>
    </r>
  </si>
  <si>
    <r>
      <rPr>
        <sz val="10"/>
        <color indexed="8"/>
        <rFont val="宋体"/>
        <charset val="134"/>
      </rPr>
      <t>部门（单位）名称</t>
    </r>
  </si>
  <si>
    <r>
      <rPr>
        <sz val="10"/>
        <color indexed="8"/>
        <rFont val="宋体"/>
        <charset val="134"/>
      </rPr>
      <t>攀枝花市生态环境局</t>
    </r>
  </si>
  <si>
    <r>
      <rPr>
        <sz val="10"/>
        <color indexed="8"/>
        <rFont val="宋体"/>
        <charset val="134"/>
      </rPr>
      <t>年度</t>
    </r>
    <r>
      <rPr>
        <sz val="10"/>
        <color theme="1"/>
        <rFont val="Times New Roman"/>
        <charset val="0"/>
      </rPr>
      <t xml:space="preserve">
</t>
    </r>
    <r>
      <rPr>
        <sz val="10"/>
        <color indexed="8"/>
        <rFont val="宋体"/>
        <charset val="134"/>
      </rPr>
      <t>主要</t>
    </r>
    <r>
      <rPr>
        <sz val="10"/>
        <color theme="1"/>
        <rFont val="Times New Roman"/>
        <charset val="0"/>
      </rPr>
      <t xml:space="preserve">
</t>
    </r>
    <r>
      <rPr>
        <sz val="10"/>
        <color indexed="8"/>
        <rFont val="宋体"/>
        <charset val="134"/>
      </rPr>
      <t>任务</t>
    </r>
  </si>
  <si>
    <r>
      <rPr>
        <sz val="10"/>
        <color indexed="8"/>
        <rFont val="宋体"/>
        <charset val="134"/>
      </rPr>
      <t>任务名称</t>
    </r>
  </si>
  <si>
    <r>
      <rPr>
        <sz val="10"/>
        <color indexed="8"/>
        <rFont val="宋体"/>
        <charset val="134"/>
      </rPr>
      <t>主要内容</t>
    </r>
  </si>
  <si>
    <r>
      <rPr>
        <sz val="10"/>
        <color indexed="8"/>
        <rFont val="宋体"/>
        <charset val="134"/>
      </rPr>
      <t>业务能力建设</t>
    </r>
  </si>
  <si>
    <r>
      <rPr>
        <sz val="10"/>
        <rFont val="宋体"/>
        <charset val="134"/>
      </rPr>
      <t>开展综合业务、督察执法、环境监测和项目包装</t>
    </r>
    <r>
      <rPr>
        <sz val="10"/>
        <rFont val="Times New Roman"/>
        <charset val="0"/>
      </rPr>
      <t>4</t>
    </r>
    <r>
      <rPr>
        <sz val="10"/>
        <rFont val="宋体"/>
        <charset val="134"/>
      </rPr>
      <t>类标兵能手</t>
    </r>
    <r>
      <rPr>
        <sz val="10"/>
        <rFont val="Times New Roman"/>
        <charset val="0"/>
      </rPr>
      <t>“</t>
    </r>
    <r>
      <rPr>
        <sz val="10"/>
        <rFont val="宋体"/>
        <charset val="134"/>
      </rPr>
      <t>大比武</t>
    </r>
    <r>
      <rPr>
        <sz val="10"/>
        <rFont val="Times New Roman"/>
        <charset val="0"/>
      </rPr>
      <t>”</t>
    </r>
    <r>
      <rPr>
        <sz val="10"/>
        <rFont val="宋体"/>
        <charset val="134"/>
      </rPr>
      <t>。依托三级统筹环境信息数据中心，建设省市生态环境智慧执法监管与服务平台，创新智慧监管和智慧执法手段，提高环境监察执法信息化水平。</t>
    </r>
  </si>
  <si>
    <r>
      <rPr>
        <sz val="10"/>
        <color indexed="8"/>
        <rFont val="宋体"/>
        <charset val="134"/>
      </rPr>
      <t>环境监察执法</t>
    </r>
  </si>
  <si>
    <r>
      <rPr>
        <sz val="10"/>
        <color indexed="8"/>
        <rFont val="宋体"/>
        <charset val="134"/>
      </rPr>
      <t>完成</t>
    </r>
    <r>
      <rPr>
        <sz val="10"/>
        <color theme="1"/>
        <rFont val="Times New Roman"/>
        <charset val="0"/>
      </rPr>
      <t>2024</t>
    </r>
    <r>
      <rPr>
        <sz val="10"/>
        <color indexed="8"/>
        <rFont val="宋体"/>
        <charset val="134"/>
      </rPr>
      <t>年全年有关环境监察执法工作。</t>
    </r>
  </si>
  <si>
    <r>
      <rPr>
        <sz val="10"/>
        <color indexed="8"/>
        <rFont val="宋体"/>
        <charset val="134"/>
      </rPr>
      <t>大气、水、土壤三大战役</t>
    </r>
  </si>
  <si>
    <r>
      <rPr>
        <sz val="10"/>
        <color indexed="8"/>
        <rFont val="宋体"/>
        <charset val="134"/>
      </rPr>
      <t>大气、水、土壤达到国家考核目标。</t>
    </r>
  </si>
  <si>
    <r>
      <rPr>
        <sz val="10"/>
        <color indexed="8"/>
        <rFont val="宋体"/>
        <charset val="134"/>
      </rPr>
      <t>人员经费及日常公用</t>
    </r>
  </si>
  <si>
    <r>
      <rPr>
        <sz val="10"/>
        <color indexed="8"/>
        <rFont val="宋体"/>
        <charset val="134"/>
      </rPr>
      <t>保障生态环境系统各项工作正常开展所需的人员支出及日常公用支出经费。</t>
    </r>
  </si>
  <si>
    <r>
      <rPr>
        <sz val="10"/>
        <color indexed="8"/>
        <rFont val="宋体"/>
        <charset val="134"/>
      </rPr>
      <t>年度部门整体支出预算资金（万元）</t>
    </r>
  </si>
  <si>
    <r>
      <rPr>
        <sz val="10"/>
        <color indexed="8"/>
        <rFont val="宋体"/>
        <charset val="134"/>
      </rPr>
      <t>资金总额</t>
    </r>
  </si>
  <si>
    <r>
      <rPr>
        <sz val="10"/>
        <color indexed="8"/>
        <rFont val="宋体"/>
        <charset val="134"/>
      </rPr>
      <t>财政拨款</t>
    </r>
  </si>
  <si>
    <r>
      <rPr>
        <sz val="10"/>
        <color indexed="8"/>
        <rFont val="宋体"/>
        <charset val="134"/>
      </rPr>
      <t>其他资金</t>
    </r>
  </si>
  <si>
    <r>
      <rPr>
        <sz val="10"/>
        <color indexed="8"/>
        <rFont val="宋体"/>
        <charset val="134"/>
      </rPr>
      <t>年度</t>
    </r>
    <r>
      <rPr>
        <sz val="10"/>
        <color theme="1"/>
        <rFont val="Times New Roman"/>
        <charset val="0"/>
      </rPr>
      <t xml:space="preserve">
</t>
    </r>
    <r>
      <rPr>
        <sz val="10"/>
        <color indexed="8"/>
        <rFont val="宋体"/>
        <charset val="134"/>
      </rPr>
      <t>总体</t>
    </r>
    <r>
      <rPr>
        <sz val="10"/>
        <color theme="1"/>
        <rFont val="Times New Roman"/>
        <charset val="0"/>
      </rPr>
      <t xml:space="preserve">
</t>
    </r>
    <r>
      <rPr>
        <sz val="10"/>
        <color indexed="8"/>
        <rFont val="宋体"/>
        <charset val="134"/>
      </rPr>
      <t>目标</t>
    </r>
  </si>
  <si>
    <r>
      <rPr>
        <sz val="10"/>
        <rFont val="Times New Roman"/>
        <charset val="0"/>
      </rPr>
      <t xml:space="preserve">    </t>
    </r>
    <r>
      <rPr>
        <sz val="10"/>
        <rFont val="宋体"/>
        <charset val="134"/>
      </rPr>
      <t>巩固和改善环境质量，支持和保障科学发展，防范和控制环境风险。实施大气污染防治行动计划、水污染防治行动计划、土壤污染防治行动计划；严格执法监管；转变环评审批方向；迎接第三轮中央、省级生态环境保护督察；强化宣传教育。</t>
    </r>
  </si>
  <si>
    <r>
      <rPr>
        <sz val="10"/>
        <color indexed="8"/>
        <rFont val="宋体"/>
        <charset val="134"/>
      </rPr>
      <t>年</t>
    </r>
    <r>
      <rPr>
        <sz val="10"/>
        <color theme="1"/>
        <rFont val="Times New Roman"/>
        <charset val="0"/>
      </rPr>
      <t xml:space="preserve">
</t>
    </r>
    <r>
      <rPr>
        <sz val="10"/>
        <color indexed="8"/>
        <rFont val="宋体"/>
        <charset val="134"/>
      </rPr>
      <t>度</t>
    </r>
    <r>
      <rPr>
        <sz val="10"/>
        <color theme="1"/>
        <rFont val="Times New Roman"/>
        <charset val="0"/>
      </rPr>
      <t xml:space="preserve">
</t>
    </r>
    <r>
      <rPr>
        <sz val="10"/>
        <color indexed="8"/>
        <rFont val="宋体"/>
        <charset val="134"/>
      </rPr>
      <t>绩</t>
    </r>
    <r>
      <rPr>
        <sz val="10"/>
        <color theme="1"/>
        <rFont val="Times New Roman"/>
        <charset val="0"/>
      </rPr>
      <t xml:space="preserve">
</t>
    </r>
    <r>
      <rPr>
        <sz val="10"/>
        <color indexed="8"/>
        <rFont val="宋体"/>
        <charset val="134"/>
      </rPr>
      <t>效</t>
    </r>
    <r>
      <rPr>
        <sz val="10"/>
        <color theme="1"/>
        <rFont val="Times New Roman"/>
        <charset val="0"/>
      </rPr>
      <t xml:space="preserve">
</t>
    </r>
    <r>
      <rPr>
        <sz val="10"/>
        <color indexed="8"/>
        <rFont val="宋体"/>
        <charset val="134"/>
      </rPr>
      <t>指</t>
    </r>
    <r>
      <rPr>
        <sz val="10"/>
        <color theme="1"/>
        <rFont val="Times New Roman"/>
        <charset val="0"/>
      </rPr>
      <t xml:space="preserve">
</t>
    </r>
    <r>
      <rPr>
        <sz val="10"/>
        <color indexed="8"/>
        <rFont val="宋体"/>
        <charset val="134"/>
      </rPr>
      <t>标</t>
    </r>
  </si>
  <si>
    <r>
      <rPr>
        <sz val="10"/>
        <color indexed="8"/>
        <rFont val="宋体"/>
        <charset val="134"/>
      </rPr>
      <t>一级指标</t>
    </r>
  </si>
  <si>
    <r>
      <rPr>
        <sz val="10"/>
        <color indexed="8"/>
        <rFont val="宋体"/>
        <charset val="134"/>
      </rPr>
      <t>二级指标</t>
    </r>
  </si>
  <si>
    <r>
      <rPr>
        <sz val="10"/>
        <color indexed="8"/>
        <rFont val="宋体"/>
        <charset val="134"/>
      </rPr>
      <t>三级指标</t>
    </r>
  </si>
  <si>
    <r>
      <rPr>
        <sz val="10"/>
        <color indexed="8"/>
        <rFont val="宋体"/>
        <charset val="134"/>
      </rPr>
      <t>指标值</t>
    </r>
    <r>
      <rPr>
        <sz val="10"/>
        <color theme="1"/>
        <rFont val="Times New Roman"/>
        <charset val="0"/>
      </rPr>
      <t xml:space="preserve">
</t>
    </r>
    <r>
      <rPr>
        <sz val="10"/>
        <color indexed="8"/>
        <rFont val="宋体"/>
        <charset val="134"/>
      </rPr>
      <t>（包含数字及文字描述）</t>
    </r>
  </si>
  <si>
    <r>
      <rPr>
        <sz val="10"/>
        <color indexed="8"/>
        <rFont val="宋体"/>
        <charset val="134"/>
      </rPr>
      <t>完成指标</t>
    </r>
  </si>
  <si>
    <r>
      <rPr>
        <sz val="10"/>
        <color indexed="8"/>
        <rFont val="宋体"/>
        <charset val="134"/>
      </rPr>
      <t>数量指标</t>
    </r>
  </si>
  <si>
    <r>
      <rPr>
        <sz val="10"/>
        <color indexed="8"/>
        <rFont val="宋体"/>
        <charset val="134"/>
      </rPr>
      <t>生态环境系统在编在岗数量</t>
    </r>
  </si>
  <si>
    <r>
      <rPr>
        <sz val="10"/>
        <color theme="1"/>
        <rFont val="Times New Roman"/>
        <charset val="0"/>
      </rPr>
      <t>223</t>
    </r>
    <r>
      <rPr>
        <sz val="10"/>
        <color indexed="8"/>
        <rFont val="宋体"/>
        <charset val="134"/>
      </rPr>
      <t>人</t>
    </r>
  </si>
  <si>
    <r>
      <rPr>
        <sz val="10"/>
        <color indexed="8"/>
        <rFont val="宋体"/>
        <charset val="134"/>
      </rPr>
      <t>生态环境系统退休人员数量</t>
    </r>
  </si>
  <si>
    <r>
      <rPr>
        <sz val="10"/>
        <color theme="1"/>
        <rFont val="Times New Roman"/>
        <charset val="0"/>
      </rPr>
      <t>87</t>
    </r>
    <r>
      <rPr>
        <sz val="10"/>
        <color indexed="8"/>
        <rFont val="宋体"/>
        <charset val="134"/>
      </rPr>
      <t>人</t>
    </r>
  </si>
  <si>
    <r>
      <rPr>
        <sz val="10"/>
        <color indexed="8"/>
        <rFont val="宋体"/>
        <charset val="134"/>
      </rPr>
      <t>生态环境系统遗属、伤残人员数量</t>
    </r>
  </si>
  <si>
    <r>
      <rPr>
        <sz val="10"/>
        <color theme="1"/>
        <rFont val="Times New Roman"/>
        <charset val="0"/>
      </rPr>
      <t>5</t>
    </r>
    <r>
      <rPr>
        <sz val="10"/>
        <color indexed="8"/>
        <rFont val="宋体"/>
        <charset val="134"/>
      </rPr>
      <t>人</t>
    </r>
  </si>
  <si>
    <r>
      <rPr>
        <sz val="10"/>
        <color indexed="8"/>
        <rFont val="宋体"/>
        <charset val="134"/>
      </rPr>
      <t>项目实施数量</t>
    </r>
  </si>
  <si>
    <r>
      <rPr>
        <sz val="10"/>
        <color theme="1"/>
        <rFont val="Times New Roman"/>
        <charset val="0"/>
      </rPr>
      <t>3</t>
    </r>
    <r>
      <rPr>
        <sz val="10"/>
        <color indexed="8"/>
        <rFont val="宋体"/>
        <charset val="134"/>
      </rPr>
      <t>个</t>
    </r>
  </si>
  <si>
    <r>
      <rPr>
        <sz val="10"/>
        <color indexed="8"/>
        <rFont val="宋体"/>
        <charset val="134"/>
      </rPr>
      <t>质量指标</t>
    </r>
  </si>
  <si>
    <r>
      <rPr>
        <sz val="10"/>
        <color indexed="8"/>
        <rFont val="宋体"/>
        <charset val="134"/>
      </rPr>
      <t>约束性指标完成</t>
    </r>
  </si>
  <si>
    <r>
      <rPr>
        <sz val="10"/>
        <color indexed="8"/>
        <rFont val="宋体"/>
        <charset val="134"/>
      </rPr>
      <t>完成生态环境各项考核指标。</t>
    </r>
  </si>
  <si>
    <r>
      <rPr>
        <sz val="10"/>
        <color indexed="8"/>
        <rFont val="宋体"/>
        <charset val="134"/>
      </rPr>
      <t>时效指标</t>
    </r>
  </si>
  <si>
    <r>
      <rPr>
        <sz val="10"/>
        <color indexed="8"/>
        <rFont val="宋体"/>
        <charset val="134"/>
      </rPr>
      <t>完成时效</t>
    </r>
  </si>
  <si>
    <r>
      <rPr>
        <sz val="10"/>
        <color theme="1"/>
        <rFont val="Times New Roman"/>
        <charset val="0"/>
      </rPr>
      <t>2024</t>
    </r>
    <r>
      <rPr>
        <sz val="10"/>
        <color indexed="8"/>
        <rFont val="宋体"/>
        <charset val="134"/>
      </rPr>
      <t>年</t>
    </r>
  </si>
  <si>
    <r>
      <rPr>
        <sz val="10"/>
        <color indexed="8"/>
        <rFont val="宋体"/>
        <charset val="134"/>
      </rPr>
      <t>成本指标</t>
    </r>
  </si>
  <si>
    <r>
      <rPr>
        <sz val="10"/>
        <color indexed="8"/>
        <rFont val="宋体"/>
        <charset val="134"/>
      </rPr>
      <t>经济成本指标</t>
    </r>
  </si>
  <si>
    <r>
      <rPr>
        <sz val="10"/>
        <rFont val="宋体"/>
        <charset val="134"/>
      </rPr>
      <t>人员经费及日常公用</t>
    </r>
  </si>
  <si>
    <r>
      <rPr>
        <sz val="10"/>
        <rFont val="Times New Roman"/>
        <charset val="0"/>
      </rPr>
      <t>46370847.76</t>
    </r>
    <r>
      <rPr>
        <sz val="10"/>
        <rFont val="宋体"/>
        <charset val="134"/>
      </rPr>
      <t>元</t>
    </r>
  </si>
  <si>
    <r>
      <rPr>
        <sz val="10"/>
        <rFont val="宋体"/>
        <charset val="134"/>
      </rPr>
      <t>项目经费</t>
    </r>
  </si>
  <si>
    <r>
      <rPr>
        <sz val="10"/>
        <rFont val="Times New Roman"/>
        <charset val="0"/>
      </rPr>
      <t>733387.2</t>
    </r>
    <r>
      <rPr>
        <sz val="10"/>
        <rFont val="宋体"/>
        <charset val="134"/>
      </rPr>
      <t>元</t>
    </r>
  </si>
  <si>
    <r>
      <rPr>
        <sz val="10"/>
        <color indexed="8"/>
        <rFont val="宋体"/>
        <charset val="134"/>
      </rPr>
      <t>效益指标</t>
    </r>
  </si>
  <si>
    <r>
      <rPr>
        <sz val="10"/>
        <color indexed="8"/>
        <rFont val="宋体"/>
        <charset val="134"/>
      </rPr>
      <t>经济效益指标</t>
    </r>
  </si>
  <si>
    <r>
      <rPr>
        <sz val="10"/>
        <color indexed="8"/>
        <rFont val="宋体"/>
        <charset val="134"/>
      </rPr>
      <t>全市经济高质量发展</t>
    </r>
  </si>
  <si>
    <r>
      <rPr>
        <sz val="10"/>
        <color indexed="8"/>
        <rFont val="宋体"/>
        <charset val="134"/>
      </rPr>
      <t>全力助推全市经济高质量发展</t>
    </r>
  </si>
  <si>
    <r>
      <rPr>
        <sz val="10"/>
        <color indexed="8"/>
        <rFont val="宋体"/>
        <charset val="134"/>
      </rPr>
      <t>社会效益指标</t>
    </r>
  </si>
  <si>
    <r>
      <rPr>
        <sz val="10"/>
        <color indexed="8"/>
        <rFont val="宋体"/>
        <charset val="134"/>
      </rPr>
      <t>提升环境监管能力，提高环境执法水平</t>
    </r>
  </si>
  <si>
    <r>
      <rPr>
        <sz val="10"/>
        <color indexed="8"/>
        <rFont val="宋体"/>
        <charset val="134"/>
      </rPr>
      <t>有利于</t>
    </r>
  </si>
  <si>
    <r>
      <rPr>
        <sz val="10"/>
        <color indexed="8"/>
        <rFont val="宋体"/>
        <charset val="134"/>
      </rPr>
      <t>生态效益指标</t>
    </r>
  </si>
  <si>
    <r>
      <rPr>
        <sz val="10"/>
        <color indexed="8"/>
        <rFont val="宋体"/>
        <charset val="134"/>
      </rPr>
      <t>保障生态环境安全</t>
    </r>
  </si>
  <si>
    <r>
      <rPr>
        <sz val="10"/>
        <color indexed="8"/>
        <rFont val="宋体"/>
        <charset val="134"/>
      </rPr>
      <t>可持续影响指标</t>
    </r>
  </si>
  <si>
    <r>
      <rPr>
        <sz val="10"/>
        <color indexed="8"/>
        <rFont val="宋体"/>
        <charset val="134"/>
      </rPr>
      <t>保障生态环境质量</t>
    </r>
  </si>
  <si>
    <r>
      <rPr>
        <sz val="10"/>
        <color indexed="8"/>
        <rFont val="宋体"/>
        <charset val="134"/>
      </rPr>
      <t>持续巩固和改善</t>
    </r>
  </si>
  <si>
    <r>
      <rPr>
        <sz val="10"/>
        <color indexed="8"/>
        <rFont val="宋体"/>
        <charset val="134"/>
      </rPr>
      <t>满</t>
    </r>
    <r>
      <rPr>
        <sz val="10"/>
        <color theme="1"/>
        <rFont val="Times New Roman"/>
        <charset val="0"/>
      </rPr>
      <t xml:space="preserve">
</t>
    </r>
    <r>
      <rPr>
        <sz val="10"/>
        <color indexed="8"/>
        <rFont val="宋体"/>
        <charset val="134"/>
      </rPr>
      <t>意</t>
    </r>
    <r>
      <rPr>
        <sz val="10"/>
        <color theme="1"/>
        <rFont val="Times New Roman"/>
        <charset val="0"/>
      </rPr>
      <t xml:space="preserve">
</t>
    </r>
    <r>
      <rPr>
        <sz val="10"/>
        <color indexed="8"/>
        <rFont val="宋体"/>
        <charset val="134"/>
      </rPr>
      <t>度</t>
    </r>
    <r>
      <rPr>
        <sz val="10"/>
        <color theme="1"/>
        <rFont val="Times New Roman"/>
        <charset val="0"/>
      </rPr>
      <t xml:space="preserve">
</t>
    </r>
    <r>
      <rPr>
        <sz val="10"/>
        <color indexed="8"/>
        <rFont val="宋体"/>
        <charset val="134"/>
      </rPr>
      <t>指</t>
    </r>
    <r>
      <rPr>
        <sz val="10"/>
        <color theme="1"/>
        <rFont val="Times New Roman"/>
        <charset val="0"/>
      </rPr>
      <t xml:space="preserve">
</t>
    </r>
    <r>
      <rPr>
        <sz val="10"/>
        <color indexed="8"/>
        <rFont val="宋体"/>
        <charset val="134"/>
      </rPr>
      <t>标</t>
    </r>
  </si>
  <si>
    <r>
      <rPr>
        <sz val="10"/>
        <color indexed="8"/>
        <rFont val="宋体"/>
        <charset val="134"/>
      </rPr>
      <t>满意度指标</t>
    </r>
  </si>
  <si>
    <r>
      <rPr>
        <sz val="10"/>
        <color indexed="8"/>
        <rFont val="宋体"/>
        <charset val="134"/>
      </rPr>
      <t>职工满意度</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</si>
</sst>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m&quot;月&quot;dd&quot;日&quot;"/>
    <numFmt numFmtId="177" formatCode="#,##0.00000"/>
  </numFmts>
  <fonts count="56">
    <font>
      <sz val="11"/>
      <color indexed="8"/>
      <name val="宋体"/>
      <charset val="1"/>
      <scheme val="minor"/>
    </font>
    <font>
      <sz val="11"/>
      <color theme="1"/>
      <name val="等线"/>
      <charset val="134"/>
    </font>
    <font>
      <b/>
      <sz val="18"/>
      <color rgb="FF000000"/>
      <name val="宋体"/>
      <charset val="0"/>
    </font>
    <font>
      <sz val="11"/>
      <color theme="1"/>
      <name val="Times New Roman"/>
      <charset val="134"/>
    </font>
    <font>
      <sz val="10"/>
      <color indexed="8"/>
      <name val="Times New Roman"/>
      <charset val="0"/>
    </font>
    <font>
      <sz val="10"/>
      <color theme="1"/>
      <name val="Times New Roman"/>
      <charset val="0"/>
    </font>
    <font>
      <sz val="10"/>
      <name val="Times New Roman"/>
      <charset val="0"/>
    </font>
    <font>
      <sz val="9"/>
      <name val="宋体"/>
      <charset val="134"/>
    </font>
    <font>
      <b/>
      <sz val="18"/>
      <name val="宋体"/>
      <charset val="134"/>
    </font>
    <font>
      <sz val="10"/>
      <name val="宋体"/>
      <charset val="134"/>
    </font>
    <font>
      <sz val="10"/>
      <color rgb="FFFF0000"/>
      <name val="宋体"/>
      <charset val="134"/>
    </font>
    <font>
      <sz val="12"/>
      <name val="方正黑体简体"/>
      <charset val="134"/>
    </font>
    <font>
      <sz val="9"/>
      <name val="simhei"/>
      <charset val="134"/>
    </font>
    <font>
      <b/>
      <sz val="16"/>
      <name val="宋体"/>
      <charset val="134"/>
    </font>
    <font>
      <sz val="11"/>
      <name val="宋体"/>
      <charset val="134"/>
    </font>
    <font>
      <b/>
      <sz val="11"/>
      <name val="宋体"/>
      <charset val="134"/>
    </font>
    <font>
      <b/>
      <sz val="9"/>
      <name val="宋体"/>
      <charset val="134"/>
    </font>
    <font>
      <sz val="11"/>
      <name val="宋体"/>
      <charset val="1"/>
      <scheme val="minor"/>
    </font>
    <font>
      <sz val="9"/>
      <name val="SimSun"/>
      <charset val="134"/>
    </font>
    <font>
      <sz val="11"/>
      <name val="SimSun"/>
      <charset val="134"/>
    </font>
    <font>
      <sz val="9"/>
      <color rgb="FF000000"/>
      <name val="宋体"/>
      <charset val="134"/>
    </font>
    <font>
      <sz val="11"/>
      <color rgb="FF000000"/>
      <name val="宋体"/>
      <charset val="134"/>
    </font>
    <font>
      <sz val="9"/>
      <color rgb="FF000000"/>
      <name val="SimSun"/>
      <charset val="134"/>
    </font>
    <font>
      <b/>
      <sz val="16"/>
      <color rgb="FF000000"/>
      <name val="宋体"/>
      <charset val="134"/>
    </font>
    <font>
      <b/>
      <sz val="11"/>
      <color rgb="FF000000"/>
      <name val="宋体"/>
      <charset val="134"/>
    </font>
    <font>
      <b/>
      <sz val="9"/>
      <color rgb="FF000000"/>
      <name val="宋体"/>
      <charset val="134"/>
    </font>
    <font>
      <sz val="11"/>
      <color rgb="FF000000"/>
      <name val="SimSun"/>
      <charset val="134"/>
    </font>
    <font>
      <b/>
      <sz val="16"/>
      <color rgb="FF000000"/>
      <name val="黑体"/>
      <charset val="134"/>
    </font>
    <font>
      <sz val="16"/>
      <name val="宋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仿宋_GB2312"/>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0"/>
      <color indexed="8"/>
      <name val="宋体"/>
      <charset val="134"/>
    </font>
    <font>
      <sz val="11"/>
      <color rgb="FF000000"/>
      <name val="Dialog.plain"/>
      <charset val="134"/>
    </font>
    <font>
      <sz val="11"/>
      <color rgb="FF000000"/>
      <name val="Dialog.bold"/>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4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8"/>
      </left>
      <right style="thin">
        <color indexed="8"/>
      </right>
      <top style="thin">
        <color auto="1"/>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auto="1"/>
      </right>
      <top style="thin">
        <color auto="1"/>
      </top>
      <bottom/>
      <diagonal/>
    </border>
    <border>
      <left style="thin">
        <color auto="1"/>
      </left>
      <right/>
      <top/>
      <bottom/>
      <diagonal/>
    </border>
    <border>
      <left/>
      <right style="thin">
        <color indexed="8"/>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auto="1"/>
      </top>
      <bottom style="thin">
        <color auto="1"/>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36" fillId="0" borderId="0" applyFont="0" applyFill="0" applyBorder="0" applyAlignment="0" applyProtection="0">
      <alignment vertical="center"/>
    </xf>
    <xf numFmtId="0" fontId="37" fillId="19" borderId="0" applyNumberFormat="0" applyBorder="0" applyAlignment="0" applyProtection="0">
      <alignment vertical="center"/>
    </xf>
    <xf numFmtId="0" fontId="48" fillId="25" borderId="41" applyNumberFormat="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7" fillId="13" borderId="0" applyNumberFormat="0" applyBorder="0" applyAlignment="0" applyProtection="0">
      <alignment vertical="center"/>
    </xf>
    <xf numFmtId="0" fontId="40" fillId="9" borderId="0" applyNumberFormat="0" applyBorder="0" applyAlignment="0" applyProtection="0">
      <alignment vertical="center"/>
    </xf>
    <xf numFmtId="43" fontId="36" fillId="0" borderId="0" applyFont="0" applyFill="0" applyBorder="0" applyAlignment="0" applyProtection="0">
      <alignment vertical="center"/>
    </xf>
    <xf numFmtId="0" fontId="33" fillId="16" borderId="0" applyNumberFormat="0" applyBorder="0" applyAlignment="0" applyProtection="0">
      <alignment vertical="center"/>
    </xf>
    <xf numFmtId="0" fontId="52" fillId="0" borderId="0" applyNumberFormat="0" applyFill="0" applyBorder="0" applyAlignment="0" applyProtection="0">
      <alignment vertical="center"/>
    </xf>
    <xf numFmtId="9" fontId="36" fillId="0" borderId="0" applyFont="0" applyFill="0" applyBorder="0" applyAlignment="0" applyProtection="0">
      <alignment vertical="center"/>
    </xf>
    <xf numFmtId="0" fontId="39" fillId="0" borderId="0" applyNumberFormat="0" applyFill="0" applyBorder="0" applyAlignment="0" applyProtection="0">
      <alignment vertical="center"/>
    </xf>
    <xf numFmtId="0" fontId="36" fillId="24" borderId="42" applyNumberFormat="0" applyFont="0" applyAlignment="0" applyProtection="0">
      <alignment vertical="center"/>
    </xf>
    <xf numFmtId="0" fontId="33" fillId="23" borderId="0" applyNumberFormat="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4" fillId="0" borderId="40" applyNumberFormat="0" applyFill="0" applyAlignment="0" applyProtection="0">
      <alignment vertical="center"/>
    </xf>
    <xf numFmtId="0" fontId="50" fillId="0" borderId="40" applyNumberFormat="0" applyFill="0" applyAlignment="0" applyProtection="0">
      <alignment vertical="center"/>
    </xf>
    <xf numFmtId="0" fontId="33" fillId="15" borderId="0" applyNumberFormat="0" applyBorder="0" applyAlignment="0" applyProtection="0">
      <alignment vertical="center"/>
    </xf>
    <xf numFmtId="0" fontId="38" fillId="0" borderId="44" applyNumberFormat="0" applyFill="0" applyAlignment="0" applyProtection="0">
      <alignment vertical="center"/>
    </xf>
    <xf numFmtId="0" fontId="33" fillId="22" borderId="0" applyNumberFormat="0" applyBorder="0" applyAlignment="0" applyProtection="0">
      <alignment vertical="center"/>
    </xf>
    <xf numFmtId="0" fontId="34" fillId="5" borderId="37" applyNumberFormat="0" applyAlignment="0" applyProtection="0">
      <alignment vertical="center"/>
    </xf>
    <xf numFmtId="0" fontId="45" fillId="5" borderId="41" applyNumberFormat="0" applyAlignment="0" applyProtection="0">
      <alignment vertical="center"/>
    </xf>
    <xf numFmtId="0" fontId="41" fillId="12" borderId="38" applyNumberFormat="0" applyAlignment="0" applyProtection="0">
      <alignment vertical="center"/>
    </xf>
    <xf numFmtId="0" fontId="37" fillId="32" borderId="0" applyNumberFormat="0" applyBorder="0" applyAlignment="0" applyProtection="0">
      <alignment vertical="center"/>
    </xf>
    <xf numFmtId="0" fontId="33" fillId="28" borderId="0" applyNumberFormat="0" applyBorder="0" applyAlignment="0" applyProtection="0">
      <alignment vertical="center"/>
    </xf>
    <xf numFmtId="0" fontId="43" fillId="0" borderId="39" applyNumberFormat="0" applyFill="0" applyAlignment="0" applyProtection="0">
      <alignment vertical="center"/>
    </xf>
    <xf numFmtId="0" fontId="49" fillId="0" borderId="43" applyNumberFormat="0" applyFill="0" applyAlignment="0" applyProtection="0">
      <alignment vertical="center"/>
    </xf>
    <xf numFmtId="0" fontId="51" fillId="31" borderId="0" applyNumberFormat="0" applyBorder="0" applyAlignment="0" applyProtection="0">
      <alignment vertical="center"/>
    </xf>
    <xf numFmtId="0" fontId="47" fillId="21" borderId="0" applyNumberFormat="0" applyBorder="0" applyAlignment="0" applyProtection="0">
      <alignment vertical="center"/>
    </xf>
    <xf numFmtId="0" fontId="37" fillId="18" borderId="0" applyNumberFormat="0" applyBorder="0" applyAlignment="0" applyProtection="0">
      <alignment vertical="center"/>
    </xf>
    <xf numFmtId="0" fontId="33" fillId="4" borderId="0" applyNumberFormat="0" applyBorder="0" applyAlignment="0" applyProtection="0">
      <alignment vertical="center"/>
    </xf>
    <xf numFmtId="0" fontId="37" fillId="17" borderId="0" applyNumberFormat="0" applyBorder="0" applyAlignment="0" applyProtection="0">
      <alignment vertical="center"/>
    </xf>
    <xf numFmtId="0" fontId="37" fillId="11" borderId="0" applyNumberFormat="0" applyBorder="0" applyAlignment="0" applyProtection="0">
      <alignment vertical="center"/>
    </xf>
    <xf numFmtId="0" fontId="37" fillId="30" borderId="0" applyNumberFormat="0" applyBorder="0" applyAlignment="0" applyProtection="0">
      <alignment vertical="center"/>
    </xf>
    <xf numFmtId="0" fontId="37" fillId="8" borderId="0" applyNumberFormat="0" applyBorder="0" applyAlignment="0" applyProtection="0">
      <alignment vertical="center"/>
    </xf>
    <xf numFmtId="0" fontId="33" fillId="3" borderId="0" applyNumberFormat="0" applyBorder="0" applyAlignment="0" applyProtection="0">
      <alignment vertical="center"/>
    </xf>
    <xf numFmtId="0" fontId="33" fillId="27" borderId="0" applyNumberFormat="0" applyBorder="0" applyAlignment="0" applyProtection="0">
      <alignment vertical="center"/>
    </xf>
    <xf numFmtId="0" fontId="37" fillId="29" borderId="0" applyNumberFormat="0" applyBorder="0" applyAlignment="0" applyProtection="0">
      <alignment vertical="center"/>
    </xf>
    <xf numFmtId="0" fontId="37" fillId="7" borderId="0" applyNumberFormat="0" applyBorder="0" applyAlignment="0" applyProtection="0">
      <alignment vertical="center"/>
    </xf>
    <xf numFmtId="0" fontId="33" fillId="2" borderId="0" applyNumberFormat="0" applyBorder="0" applyAlignment="0" applyProtection="0">
      <alignment vertical="center"/>
    </xf>
    <xf numFmtId="0" fontId="37" fillId="10" borderId="0" applyNumberFormat="0" applyBorder="0" applyAlignment="0" applyProtection="0">
      <alignment vertical="center"/>
    </xf>
    <xf numFmtId="0" fontId="33" fillId="14" borderId="0" applyNumberFormat="0" applyBorder="0" applyAlignment="0" applyProtection="0">
      <alignment vertical="center"/>
    </xf>
    <xf numFmtId="0" fontId="33" fillId="26" borderId="0" applyNumberFormat="0" applyBorder="0" applyAlignment="0" applyProtection="0">
      <alignment vertical="center"/>
    </xf>
    <xf numFmtId="0" fontId="37" fillId="6" borderId="0" applyNumberFormat="0" applyBorder="0" applyAlignment="0" applyProtection="0">
      <alignment vertical="center"/>
    </xf>
    <xf numFmtId="0" fontId="33" fillId="20" borderId="0" applyNumberFormat="0" applyBorder="0" applyAlignment="0" applyProtection="0">
      <alignment vertical="center"/>
    </xf>
    <xf numFmtId="0" fontId="31" fillId="0" borderId="0"/>
  </cellStyleXfs>
  <cellXfs count="233">
    <xf numFmtId="0" fontId="0"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8" xfId="0" applyFont="1" applyFill="1" applyBorder="1" applyAlignment="1">
      <alignment horizontal="center" vertical="center" wrapText="1"/>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5" fillId="0" borderId="2" xfId="0" applyFont="1" applyFill="1" applyBorder="1" applyAlignment="1" applyProtection="1">
      <alignment horizontal="center" vertical="center"/>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 xfId="0" applyFont="1" applyFill="1" applyBorder="1" applyAlignment="1" applyProtection="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pplyProtection="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pplyProtection="1">
      <alignment horizontal="lef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8" fillId="0" borderId="0" xfId="0" applyNumberFormat="1" applyFont="1" applyFill="1" applyBorder="1" applyAlignment="1" applyProtection="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49" fontId="9" fillId="0" borderId="2" xfId="0" applyNumberFormat="1" applyFont="1" applyFill="1" applyBorder="1" applyAlignment="1" applyProtection="1">
      <alignment horizontal="center" vertical="center"/>
    </xf>
    <xf numFmtId="0" fontId="9" fillId="0" borderId="1" xfId="0" applyFont="1" applyFill="1" applyBorder="1" applyAlignment="1">
      <alignment horizontal="center" vertical="center"/>
    </xf>
    <xf numFmtId="0" fontId="9"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xf>
    <xf numFmtId="3" fontId="9"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3" fontId="9" fillId="0" borderId="2" xfId="0" applyNumberFormat="1" applyFont="1" applyFill="1" applyBorder="1" applyAlignment="1" applyProtection="1">
      <alignment horizontal="left" vertical="center"/>
    </xf>
    <xf numFmtId="0" fontId="9" fillId="0" borderId="23"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9" fillId="0" borderId="9" xfId="0" applyFont="1" applyFill="1" applyBorder="1" applyAlignment="1">
      <alignment horizontal="center" vertical="center"/>
    </xf>
    <xf numFmtId="0" fontId="9" fillId="0" borderId="9"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vertical="center" wrapText="1"/>
    </xf>
    <xf numFmtId="49" fontId="9"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xf>
    <xf numFmtId="0" fontId="9"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9" fillId="0" borderId="4" xfId="0" applyNumberFormat="1" applyFont="1" applyFill="1" applyBorder="1" applyAlignment="1" applyProtection="1">
      <alignment horizontal="left" vertical="center" wrapText="1"/>
    </xf>
    <xf numFmtId="49" fontId="9" fillId="0" borderId="5" xfId="0" applyNumberFormat="1" applyFont="1" applyFill="1" applyBorder="1" applyAlignment="1" applyProtection="1">
      <alignment horizontal="left" vertical="center" wrapText="1"/>
    </xf>
    <xf numFmtId="49" fontId="9" fillId="0" borderId="4" xfId="0" applyNumberFormat="1"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25"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4" fontId="9" fillId="0" borderId="2"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left" vertical="center" wrapText="1"/>
    </xf>
    <xf numFmtId="49" fontId="9" fillId="0" borderId="6" xfId="0" applyNumberFormat="1" applyFont="1" applyFill="1" applyBorder="1" applyAlignment="1" applyProtection="1">
      <alignment horizontal="left" vertical="center" wrapText="1"/>
    </xf>
    <xf numFmtId="177" fontId="9" fillId="0" borderId="2" xfId="0" applyNumberFormat="1" applyFont="1" applyFill="1" applyBorder="1" applyAlignment="1" applyProtection="1">
      <alignment horizontal="center" vertical="center"/>
    </xf>
    <xf numFmtId="49" fontId="10" fillId="0" borderId="1" xfId="0" applyNumberFormat="1" applyFont="1" applyFill="1" applyBorder="1" applyAlignment="1" applyProtection="1">
      <alignment horizontal="left" vertical="center" wrapText="1"/>
    </xf>
    <xf numFmtId="49" fontId="10" fillId="0" borderId="4"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49" fontId="10" fillId="0" borderId="2"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0" fontId="7" fillId="0" borderId="27" xfId="0" applyFont="1" applyBorder="1">
      <alignment vertical="center"/>
    </xf>
    <xf numFmtId="0" fontId="11" fillId="0" borderId="27" xfId="0" applyFont="1" applyFill="1" applyBorder="1">
      <alignment vertical="center"/>
    </xf>
    <xf numFmtId="0" fontId="12" fillId="0" borderId="0" xfId="0" applyFont="1" applyBorder="1" applyAlignment="1">
      <alignment vertical="center" wrapText="1"/>
    </xf>
    <xf numFmtId="0" fontId="7" fillId="0" borderId="27" xfId="0" applyFont="1" applyBorder="1" applyAlignment="1">
      <alignment vertical="center" wrapText="1"/>
    </xf>
    <xf numFmtId="0" fontId="13" fillId="0" borderId="27" xfId="0" applyFont="1" applyBorder="1" applyAlignment="1">
      <alignment horizontal="center" vertical="center"/>
    </xf>
    <xf numFmtId="0" fontId="7" fillId="0" borderId="28" xfId="0" applyFont="1" applyBorder="1">
      <alignment vertical="center"/>
    </xf>
    <xf numFmtId="0" fontId="14" fillId="0" borderId="28" xfId="0" applyFont="1" applyBorder="1" applyAlignment="1">
      <alignment horizontal="left" vertical="center"/>
    </xf>
    <xf numFmtId="0" fontId="7" fillId="0" borderId="29" xfId="0" applyFont="1" applyBorder="1">
      <alignment vertical="center"/>
    </xf>
    <xf numFmtId="0" fontId="15" fillId="0" borderId="2" xfId="0" applyFont="1" applyFill="1" applyBorder="1" applyAlignment="1">
      <alignment horizontal="center" vertical="center"/>
    </xf>
    <xf numFmtId="0" fontId="7" fillId="0" borderId="29" xfId="0" applyFont="1" applyBorder="1" applyAlignment="1">
      <alignment vertical="center" wrapText="1"/>
    </xf>
    <xf numFmtId="0" fontId="16" fillId="0" borderId="29" xfId="0" applyFont="1" applyBorder="1">
      <alignment vertical="center"/>
    </xf>
    <xf numFmtId="4" fontId="15" fillId="0" borderId="2" xfId="0" applyNumberFormat="1" applyFont="1" applyFill="1" applyBorder="1" applyAlignment="1">
      <alignment horizontal="right" vertical="center"/>
    </xf>
    <xf numFmtId="0" fontId="14" fillId="0" borderId="2" xfId="0" applyFont="1" applyFill="1" applyBorder="1" applyAlignment="1">
      <alignment horizontal="left" vertical="center"/>
    </xf>
    <xf numFmtId="0" fontId="14" fillId="0" borderId="2" xfId="0" applyFont="1" applyFill="1" applyBorder="1" applyAlignment="1">
      <alignment horizontal="center" vertical="center"/>
    </xf>
    <xf numFmtId="4" fontId="14" fillId="0" borderId="2" xfId="0" applyNumberFormat="1" applyFont="1" applyFill="1" applyBorder="1" applyAlignment="1">
      <alignment horizontal="right" vertical="center"/>
    </xf>
    <xf numFmtId="0" fontId="7" fillId="0" borderId="30" xfId="0" applyFont="1" applyBorder="1">
      <alignment vertical="center"/>
    </xf>
    <xf numFmtId="0" fontId="7" fillId="0" borderId="30" xfId="0" applyFont="1" applyBorder="1" applyAlignment="1">
      <alignment vertical="center" wrapText="1"/>
    </xf>
    <xf numFmtId="0" fontId="14" fillId="0" borderId="27" xfId="0" applyFont="1" applyBorder="1" applyAlignment="1">
      <alignment horizontal="right" vertical="center" wrapText="1"/>
    </xf>
    <xf numFmtId="0" fontId="14" fillId="0" borderId="28" xfId="0" applyFont="1" applyBorder="1" applyAlignment="1">
      <alignment horizontal="center" vertical="center"/>
    </xf>
    <xf numFmtId="0" fontId="7" fillId="0" borderId="31" xfId="0" applyFont="1" applyBorder="1">
      <alignment vertical="center"/>
    </xf>
    <xf numFmtId="0" fontId="7" fillId="0" borderId="32" xfId="0" applyFont="1" applyBorder="1">
      <alignment vertical="center"/>
    </xf>
    <xf numFmtId="0" fontId="7" fillId="0" borderId="32" xfId="0" applyFont="1" applyBorder="1" applyAlignment="1">
      <alignment vertical="center" wrapText="1"/>
    </xf>
    <xf numFmtId="0" fontId="16" fillId="0" borderId="32" xfId="0" applyFont="1" applyBorder="1" applyAlignment="1">
      <alignment vertical="center" wrapText="1"/>
    </xf>
    <xf numFmtId="0" fontId="7" fillId="0" borderId="33" xfId="0" applyFont="1" applyBorder="1" applyAlignment="1">
      <alignment vertical="center" wrapText="1"/>
    </xf>
    <xf numFmtId="0" fontId="15" fillId="0" borderId="2"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7" fillId="0" borderId="27" xfId="0" applyFont="1" applyBorder="1" applyAlignment="1">
      <alignment horizontal="center" vertical="center" wrapText="1"/>
    </xf>
    <xf numFmtId="0" fontId="13" fillId="0" borderId="27" xfId="0" applyFont="1" applyBorder="1" applyAlignment="1">
      <alignment vertical="center"/>
    </xf>
    <xf numFmtId="0" fontId="14" fillId="0" borderId="28" xfId="0" applyFont="1" applyBorder="1" applyAlignment="1">
      <alignment vertical="center"/>
    </xf>
    <xf numFmtId="4" fontId="15" fillId="0" borderId="2" xfId="0" applyNumberFormat="1" applyFont="1" applyFill="1" applyBorder="1" applyAlignment="1">
      <alignment vertical="center"/>
    </xf>
    <xf numFmtId="4" fontId="15" fillId="0" borderId="2" xfId="0" applyNumberFormat="1" applyFont="1" applyFill="1" applyBorder="1" applyAlignment="1">
      <alignment horizontal="center" vertical="center"/>
    </xf>
    <xf numFmtId="0" fontId="14" fillId="0" borderId="27" xfId="0" applyFont="1" applyBorder="1" applyAlignment="1">
      <alignment horizontal="center" vertical="center" wrapText="1"/>
    </xf>
    <xf numFmtId="0" fontId="0" fillId="0" borderId="0" xfId="0" applyFont="1" applyFill="1">
      <alignment vertical="center"/>
    </xf>
    <xf numFmtId="0" fontId="7" fillId="0" borderId="27" xfId="0" applyFont="1" applyFill="1" applyBorder="1">
      <alignment vertical="center"/>
    </xf>
    <xf numFmtId="0" fontId="12" fillId="0" borderId="0" xfId="0" applyFont="1" applyFill="1" applyBorder="1" applyAlignment="1">
      <alignment vertical="center" wrapText="1"/>
    </xf>
    <xf numFmtId="0" fontId="14" fillId="0" borderId="27" xfId="0" applyFont="1" applyFill="1" applyBorder="1" applyAlignment="1">
      <alignment horizontal="right" vertical="center" wrapText="1"/>
    </xf>
    <xf numFmtId="0" fontId="7" fillId="0" borderId="29" xfId="0" applyFont="1" applyFill="1" applyBorder="1">
      <alignment vertical="center"/>
    </xf>
    <xf numFmtId="0" fontId="13" fillId="0" borderId="27" xfId="0" applyFont="1" applyFill="1" applyBorder="1" applyAlignment="1">
      <alignment horizontal="center" vertical="center"/>
    </xf>
    <xf numFmtId="0" fontId="7" fillId="0" borderId="28" xfId="0" applyFont="1" applyFill="1" applyBorder="1">
      <alignment vertical="center"/>
    </xf>
    <xf numFmtId="0" fontId="14" fillId="0" borderId="28" xfId="0" applyFont="1" applyFill="1" applyBorder="1" applyAlignment="1">
      <alignment horizontal="left" vertical="center"/>
    </xf>
    <xf numFmtId="0" fontId="14" fillId="0" borderId="28" xfId="0" applyFont="1" applyFill="1" applyBorder="1" applyAlignment="1">
      <alignment horizontal="center" vertical="center"/>
    </xf>
    <xf numFmtId="0" fontId="7" fillId="0" borderId="31" xfId="0" applyFont="1" applyFill="1" applyBorder="1">
      <alignment vertical="center"/>
    </xf>
    <xf numFmtId="0" fontId="7" fillId="0" borderId="29" xfId="0" applyFont="1" applyFill="1" applyBorder="1" applyAlignment="1">
      <alignment vertical="center" wrapText="1"/>
    </xf>
    <xf numFmtId="0" fontId="7" fillId="0" borderId="32" xfId="0" applyFont="1" applyFill="1" applyBorder="1">
      <alignment vertical="center"/>
    </xf>
    <xf numFmtId="0" fontId="7" fillId="0" borderId="32" xfId="0" applyFont="1" applyFill="1" applyBorder="1" applyAlignment="1">
      <alignment vertical="center" wrapText="1"/>
    </xf>
    <xf numFmtId="0" fontId="16" fillId="0" borderId="29" xfId="0" applyFont="1" applyFill="1" applyBorder="1">
      <alignment vertical="center"/>
    </xf>
    <xf numFmtId="0" fontId="16" fillId="0" borderId="32" xfId="0" applyFont="1" applyFill="1" applyBorder="1" applyAlignment="1">
      <alignment vertical="center" wrapText="1"/>
    </xf>
    <xf numFmtId="0" fontId="7" fillId="0" borderId="30" xfId="0" applyFont="1" applyFill="1" applyBorder="1">
      <alignment vertical="center"/>
    </xf>
    <xf numFmtId="0" fontId="7" fillId="0" borderId="30" xfId="0" applyFont="1" applyFill="1" applyBorder="1" applyAlignment="1">
      <alignment vertical="center" wrapText="1"/>
    </xf>
    <xf numFmtId="0" fontId="7" fillId="0" borderId="33" xfId="0" applyFont="1" applyFill="1" applyBorder="1" applyAlignment="1">
      <alignment vertical="center" wrapText="1"/>
    </xf>
    <xf numFmtId="0" fontId="17" fillId="0" borderId="0" xfId="0" applyFont="1" applyFill="1" applyAlignment="1">
      <alignment vertical="center"/>
    </xf>
    <xf numFmtId="0" fontId="17" fillId="0" borderId="0" xfId="0" applyFont="1" applyFill="1" applyAlignment="1">
      <alignment horizontal="center" vertical="center"/>
    </xf>
    <xf numFmtId="0" fontId="14" fillId="0" borderId="27" xfId="0" applyFont="1" applyFill="1" applyBorder="1" applyAlignment="1">
      <alignment vertical="center"/>
    </xf>
    <xf numFmtId="0" fontId="18" fillId="0" borderId="27" xfId="0" applyFont="1" applyFill="1" applyBorder="1" applyAlignment="1">
      <alignment vertical="center" wrapText="1"/>
    </xf>
    <xf numFmtId="0" fontId="7" fillId="0" borderId="27" xfId="0" applyFont="1" applyFill="1" applyBorder="1" applyAlignment="1">
      <alignment vertical="center"/>
    </xf>
    <xf numFmtId="0" fontId="19" fillId="0" borderId="27" xfId="0" applyFont="1" applyFill="1" applyBorder="1" applyAlignment="1">
      <alignment horizontal="right" vertical="center" wrapText="1"/>
    </xf>
    <xf numFmtId="0" fontId="7" fillId="0" borderId="28" xfId="0" applyFont="1" applyFill="1" applyBorder="1" applyAlignment="1">
      <alignment vertical="center"/>
    </xf>
    <xf numFmtId="0" fontId="14" fillId="0" borderId="28" xfId="0" applyFont="1" applyFill="1" applyBorder="1" applyAlignment="1">
      <alignment horizontal="right" vertical="center"/>
    </xf>
    <xf numFmtId="0" fontId="7" fillId="0" borderId="29" xfId="0" applyFont="1" applyFill="1" applyBorder="1" applyAlignment="1">
      <alignment vertical="center"/>
    </xf>
    <xf numFmtId="0" fontId="18" fillId="0" borderId="0" xfId="0" applyFont="1" applyFill="1" applyBorder="1" applyAlignment="1">
      <alignment vertical="center" wrapText="1"/>
    </xf>
    <xf numFmtId="0" fontId="14" fillId="0" borderId="25"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26"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8" fillId="0" borderId="32" xfId="0" applyFont="1" applyFill="1" applyBorder="1" applyAlignment="1">
      <alignment vertical="center" wrapText="1"/>
    </xf>
    <xf numFmtId="0" fontId="14" fillId="0" borderId="25"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26" xfId="0" applyFont="1" applyFill="1" applyBorder="1" applyAlignment="1">
      <alignment horizontal="center" vertical="center"/>
    </xf>
    <xf numFmtId="4" fontId="14" fillId="0" borderId="2" xfId="0" applyNumberFormat="1" applyFont="1" applyFill="1" applyBorder="1" applyAlignment="1">
      <alignment horizontal="center" vertical="center"/>
    </xf>
    <xf numFmtId="0" fontId="14" fillId="0" borderId="33" xfId="0" applyFont="1" applyFill="1" applyBorder="1" applyAlignment="1">
      <alignment horizontal="center" vertical="center"/>
    </xf>
    <xf numFmtId="0" fontId="19"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2" xfId="0" applyFont="1" applyFill="1" applyBorder="1" applyAlignment="1">
      <alignment horizontal="left" vertical="center"/>
    </xf>
    <xf numFmtId="0" fontId="19" fillId="0" borderId="3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Font="1" applyFill="1" applyAlignment="1">
      <alignment vertical="center"/>
    </xf>
    <xf numFmtId="0" fontId="20" fillId="0" borderId="27" xfId="0" applyFont="1" applyFill="1" applyBorder="1" applyAlignment="1">
      <alignment vertical="center"/>
    </xf>
    <xf numFmtId="0" fontId="21" fillId="0" borderId="27" xfId="0" applyFont="1" applyFill="1" applyBorder="1" applyAlignment="1">
      <alignment vertical="center"/>
    </xf>
    <xf numFmtId="0" fontId="22" fillId="0" borderId="27" xfId="0" applyFont="1" applyFill="1" applyBorder="1" applyAlignment="1">
      <alignment vertical="center" wrapText="1"/>
    </xf>
    <xf numFmtId="0" fontId="21" fillId="0" borderId="27" xfId="0" applyFont="1" applyFill="1" applyBorder="1" applyAlignment="1">
      <alignment horizontal="right" vertical="center" wrapText="1"/>
    </xf>
    <xf numFmtId="0" fontId="23" fillId="0" borderId="27" xfId="0" applyFont="1" applyFill="1" applyBorder="1" applyAlignment="1">
      <alignment horizontal="center" vertical="center"/>
    </xf>
    <xf numFmtId="0" fontId="20" fillId="0" borderId="28" xfId="0" applyFont="1" applyFill="1" applyBorder="1" applyAlignment="1">
      <alignment vertical="center"/>
    </xf>
    <xf numFmtId="0" fontId="21" fillId="0" borderId="28" xfId="0" applyFont="1" applyFill="1" applyBorder="1" applyAlignment="1">
      <alignment horizontal="left" vertical="center"/>
    </xf>
    <xf numFmtId="0" fontId="22" fillId="0" borderId="28" xfId="0" applyFont="1" applyFill="1" applyBorder="1" applyAlignment="1">
      <alignment vertical="center" wrapText="1"/>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0" fillId="0" borderId="29" xfId="0" applyFont="1" applyFill="1" applyBorder="1" applyAlignment="1">
      <alignment vertical="center" wrapText="1"/>
    </xf>
    <xf numFmtId="0" fontId="25" fillId="0" borderId="29" xfId="0" applyFont="1" applyFill="1" applyBorder="1" applyAlignment="1">
      <alignment vertical="center"/>
    </xf>
    <xf numFmtId="4" fontId="24" fillId="0" borderId="2" xfId="0" applyNumberFormat="1" applyFont="1" applyFill="1" applyBorder="1" applyAlignment="1">
      <alignment horizontal="right" vertical="center"/>
    </xf>
    <xf numFmtId="0" fontId="21" fillId="0" borderId="2" xfId="0" applyFont="1" applyFill="1" applyBorder="1" applyAlignment="1">
      <alignment horizontal="left" vertical="center"/>
    </xf>
    <xf numFmtId="0" fontId="21" fillId="0" borderId="2" xfId="0" applyFont="1" applyFill="1" applyBorder="1" applyAlignment="1">
      <alignment horizontal="left" vertical="center" wrapText="1"/>
    </xf>
    <xf numFmtId="4" fontId="21" fillId="0" borderId="2" xfId="0" applyNumberFormat="1" applyFont="1" applyFill="1" applyBorder="1" applyAlignment="1">
      <alignment horizontal="right" vertical="center"/>
    </xf>
    <xf numFmtId="0" fontId="21" fillId="0" borderId="2" xfId="0" applyFont="1" applyFill="1" applyBorder="1" applyAlignment="1">
      <alignment horizontal="center" vertical="center"/>
    </xf>
    <xf numFmtId="0" fontId="20" fillId="0" borderId="32" xfId="0" applyFont="1" applyFill="1" applyBorder="1" applyAlignment="1">
      <alignment vertical="center"/>
    </xf>
    <xf numFmtId="0" fontId="21" fillId="0" borderId="28" xfId="0" applyFont="1" applyFill="1" applyBorder="1" applyAlignment="1">
      <alignment horizontal="right" vertical="center"/>
    </xf>
    <xf numFmtId="0" fontId="22" fillId="0" borderId="32" xfId="0" applyFont="1" applyFill="1" applyBorder="1" applyAlignment="1">
      <alignment vertical="center" wrapText="1"/>
    </xf>
    <xf numFmtId="0" fontId="20" fillId="0" borderId="32" xfId="0" applyFont="1" applyFill="1" applyBorder="1" applyAlignment="1">
      <alignment vertical="center" wrapText="1"/>
    </xf>
    <xf numFmtId="0" fontId="25" fillId="0" borderId="32" xfId="0" applyFont="1" applyFill="1" applyBorder="1" applyAlignment="1">
      <alignment vertical="center" wrapText="1"/>
    </xf>
    <xf numFmtId="0" fontId="0" fillId="0" borderId="0" xfId="0" applyFont="1" applyFill="1" applyAlignment="1">
      <alignment horizontal="left" vertical="center"/>
    </xf>
    <xf numFmtId="0" fontId="14" fillId="0" borderId="27" xfId="0" applyFont="1" applyFill="1" applyBorder="1">
      <alignment vertical="center"/>
    </xf>
    <xf numFmtId="0" fontId="18" fillId="0" borderId="27" xfId="0" applyFont="1" applyFill="1" applyBorder="1" applyAlignment="1">
      <alignment horizontal="left" vertical="center" wrapText="1"/>
    </xf>
    <xf numFmtId="0" fontId="13" fillId="0" borderId="27" xfId="0" applyFont="1" applyFill="1" applyBorder="1" applyAlignment="1">
      <alignment horizontal="left" vertical="center"/>
    </xf>
    <xf numFmtId="0" fontId="18" fillId="0" borderId="28"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left" vertical="center"/>
    </xf>
    <xf numFmtId="0" fontId="7" fillId="0" borderId="28" xfId="0" applyFont="1" applyFill="1" applyBorder="1" applyAlignment="1">
      <alignment vertical="center" wrapText="1"/>
    </xf>
    <xf numFmtId="0" fontId="18" fillId="0" borderId="29" xfId="0" applyFont="1" applyFill="1" applyBorder="1" applyAlignment="1">
      <alignment vertical="center" wrapText="1"/>
    </xf>
    <xf numFmtId="0" fontId="18" fillId="0" borderId="31" xfId="0" applyFont="1" applyFill="1" applyBorder="1" applyAlignment="1">
      <alignment vertical="center" wrapText="1"/>
    </xf>
    <xf numFmtId="0" fontId="18" fillId="0" borderId="33" xfId="0" applyFont="1" applyFill="1" applyBorder="1" applyAlignment="1">
      <alignment vertical="center" wrapText="1"/>
    </xf>
    <xf numFmtId="0" fontId="0" fillId="0" borderId="2" xfId="0" applyFont="1" applyFill="1" applyBorder="1">
      <alignment vertical="center"/>
    </xf>
    <xf numFmtId="0" fontId="26" fillId="0" borderId="27" xfId="0" applyFont="1" applyFill="1" applyBorder="1" applyAlignment="1">
      <alignment vertical="center"/>
    </xf>
    <xf numFmtId="0" fontId="22" fillId="0" borderId="27" xfId="0" applyFont="1" applyFill="1" applyBorder="1" applyAlignment="1">
      <alignment vertical="center"/>
    </xf>
    <xf numFmtId="0" fontId="26" fillId="0" borderId="27" xfId="0" applyFont="1" applyFill="1" applyBorder="1" applyAlignment="1">
      <alignment horizontal="right" vertical="center"/>
    </xf>
    <xf numFmtId="0" fontId="27" fillId="0" borderId="27" xfId="0" applyFont="1" applyFill="1" applyBorder="1" applyAlignment="1">
      <alignment horizontal="center" vertical="center"/>
    </xf>
    <xf numFmtId="0" fontId="22" fillId="0" borderId="28" xfId="0" applyFont="1" applyFill="1" applyBorder="1" applyAlignment="1">
      <alignment vertical="center"/>
    </xf>
    <xf numFmtId="0" fontId="26" fillId="0" borderId="28" xfId="0" applyFont="1" applyFill="1" applyBorder="1" applyAlignment="1">
      <alignment horizontal="center" vertical="center"/>
    </xf>
    <xf numFmtId="0" fontId="22" fillId="0" borderId="29" xfId="0" applyFont="1" applyFill="1" applyBorder="1" applyAlignment="1">
      <alignment vertical="center"/>
    </xf>
    <xf numFmtId="0" fontId="20" fillId="0" borderId="29" xfId="0" applyFont="1" applyFill="1" applyBorder="1" applyAlignment="1">
      <alignment vertical="center"/>
    </xf>
    <xf numFmtId="0" fontId="22" fillId="0" borderId="30" xfId="0" applyFont="1" applyFill="1" applyBorder="1" applyAlignment="1">
      <alignment vertical="center"/>
    </xf>
    <xf numFmtId="0" fontId="22" fillId="0" borderId="29" xfId="0" applyFont="1" applyFill="1" applyBorder="1" applyAlignment="1">
      <alignment vertical="center" wrapText="1"/>
    </xf>
    <xf numFmtId="0" fontId="22" fillId="0" borderId="31" xfId="0" applyFont="1" applyFill="1" applyBorder="1" applyAlignment="1">
      <alignment vertical="center" wrapText="1"/>
    </xf>
    <xf numFmtId="0" fontId="22" fillId="0" borderId="33" xfId="0" applyFont="1" applyFill="1" applyBorder="1" applyAlignment="1">
      <alignment vertical="center" wrapText="1"/>
    </xf>
    <xf numFmtId="0" fontId="7" fillId="0" borderId="27" xfId="0" applyFont="1" applyFill="1" applyBorder="1" applyAlignment="1">
      <alignment vertical="center" wrapText="1"/>
    </xf>
    <xf numFmtId="0" fontId="28" fillId="0" borderId="27" xfId="0" applyFont="1" applyFill="1" applyBorder="1" applyAlignment="1">
      <alignment horizontal="center" vertical="center"/>
    </xf>
    <xf numFmtId="0" fontId="7" fillId="0" borderId="2" xfId="0" applyFont="1" applyFill="1" applyBorder="1">
      <alignment vertical="center"/>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24" fillId="0" borderId="35" xfId="0" applyFont="1" applyFill="1" applyBorder="1" applyAlignment="1">
      <alignment horizontal="center" vertical="center"/>
    </xf>
    <xf numFmtId="4" fontId="21" fillId="0" borderId="2" xfId="0" applyNumberFormat="1" applyFont="1" applyBorder="1" applyAlignment="1">
      <alignment horizontal="right" vertical="center"/>
    </xf>
    <xf numFmtId="0" fontId="29" fillId="0" borderId="32" xfId="0" applyFont="1" applyFill="1" applyBorder="1" applyAlignment="1">
      <alignment vertical="center" wrapText="1"/>
    </xf>
    <xf numFmtId="0" fontId="29" fillId="0" borderId="29" xfId="0" applyFont="1" applyFill="1" applyBorder="1" applyAlignment="1">
      <alignment vertical="center" wrapText="1"/>
    </xf>
    <xf numFmtId="0" fontId="29" fillId="0" borderId="2" xfId="0" applyFont="1" applyFill="1" applyBorder="1" applyAlignment="1">
      <alignment vertical="center" wrapText="1"/>
    </xf>
    <xf numFmtId="0" fontId="30" fillId="0" borderId="29" xfId="0" applyFont="1" applyFill="1" applyBorder="1" applyAlignment="1">
      <alignment vertical="center" wrapText="1"/>
    </xf>
    <xf numFmtId="0" fontId="30" fillId="0" borderId="32" xfId="0" applyFont="1" applyFill="1" applyBorder="1" applyAlignment="1">
      <alignment vertical="center" wrapText="1"/>
    </xf>
    <xf numFmtId="0" fontId="29" fillId="0" borderId="30" xfId="0" applyFont="1" applyFill="1" applyBorder="1" applyAlignment="1">
      <alignment vertical="center" wrapText="1"/>
    </xf>
    <xf numFmtId="0" fontId="22" fillId="0" borderId="36" xfId="0" applyFont="1" applyFill="1" applyBorder="1" applyAlignment="1">
      <alignment vertical="center" wrapText="1"/>
    </xf>
    <xf numFmtId="0" fontId="31" fillId="0" borderId="0" xfId="0" applyFont="1" applyFill="1" applyAlignment="1">
      <alignment vertical="center"/>
    </xf>
    <xf numFmtId="0" fontId="32" fillId="0" borderId="0" xfId="0" applyFont="1" applyBorder="1" applyAlignment="1">
      <alignment horizontal="center" vertical="center" wrapText="1"/>
    </xf>
    <xf numFmtId="176" fontId="13"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13.xml"/><Relationship Id="rId3" Type="http://schemas.openxmlformats.org/officeDocument/2006/relationships/worksheet" Target="worksheets/sheet3.xml"/><Relationship Id="rId29" Type="http://schemas.openxmlformats.org/officeDocument/2006/relationships/externalLink" Target="externalLinks/externalLink12.xml"/><Relationship Id="rId28" Type="http://schemas.openxmlformats.org/officeDocument/2006/relationships/externalLink" Target="externalLinks/externalLink11.xml"/><Relationship Id="rId27" Type="http://schemas.openxmlformats.org/officeDocument/2006/relationships/externalLink" Target="externalLinks/externalLink10.xml"/><Relationship Id="rId26" Type="http://schemas.openxmlformats.org/officeDocument/2006/relationships/externalLink" Target="externalLinks/externalLink9.xml"/><Relationship Id="rId25" Type="http://schemas.openxmlformats.org/officeDocument/2006/relationships/externalLink" Target="externalLinks/externalLink8.xml"/><Relationship Id="rId24" Type="http://schemas.openxmlformats.org/officeDocument/2006/relationships/externalLink" Target="externalLinks/externalLink7.xml"/><Relationship Id="rId23" Type="http://schemas.openxmlformats.org/officeDocument/2006/relationships/externalLink" Target="externalLinks/externalLink6.xml"/><Relationship Id="rId22" Type="http://schemas.openxmlformats.org/officeDocument/2006/relationships/externalLink" Target="externalLinks/externalLink5.xml"/><Relationship Id="rId21" Type="http://schemas.openxmlformats.org/officeDocument/2006/relationships/externalLink" Target="externalLinks/externalLink4.xml"/><Relationship Id="rId20" Type="http://schemas.openxmlformats.org/officeDocument/2006/relationships/externalLink" Target="externalLinks/externalLink3.xml"/><Relationship Id="rId2" Type="http://schemas.openxmlformats.org/officeDocument/2006/relationships/worksheet" Target="worksheets/sheet2.xml"/><Relationship Id="rId19" Type="http://schemas.openxmlformats.org/officeDocument/2006/relationships/externalLink" Target="externalLinks/externalLink2.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workbookViewId="0">
      <selection activeCell="A3" sqref="A3"/>
    </sheetView>
  </sheetViews>
  <sheetFormatPr defaultColWidth="9" defaultRowHeight="14.25" outlineLevelRow="2"/>
  <cols>
    <col min="1" max="1" width="123.125" style="230" customWidth="1"/>
    <col min="2" max="16384" width="9" style="230"/>
  </cols>
  <sheetData>
    <row r="1" ht="137" customHeight="1" spans="1:1">
      <c r="A1" s="231" t="s">
        <v>0</v>
      </c>
    </row>
    <row r="2" ht="96" customHeight="1" spans="1:1">
      <c r="A2" s="231" t="s">
        <v>1</v>
      </c>
    </row>
    <row r="3" ht="60" customHeight="1" spans="1:1">
      <c r="A3" s="232">
        <v>45357</v>
      </c>
    </row>
  </sheetData>
  <printOptions horizontalCentered="1"/>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G11" sqref="G11"/>
    </sheetView>
  </sheetViews>
  <sheetFormatPr defaultColWidth="10" defaultRowHeight="13.5"/>
  <cols>
    <col min="1" max="1" width="1.53333333333333" customWidth="1"/>
    <col min="2" max="2" width="11.875" customWidth="1"/>
    <col min="3" max="3" width="29.75" customWidth="1"/>
    <col min="4" max="5" width="14.75" style="116" customWidth="1"/>
    <col min="6" max="9" width="14.75" style="117" customWidth="1"/>
    <col min="10" max="10" width="1.53333333333333" customWidth="1"/>
    <col min="11" max="11" width="9.76666666666667" customWidth="1"/>
  </cols>
  <sheetData>
    <row r="1" ht="25" customHeight="1" spans="1:10">
      <c r="A1" s="91"/>
      <c r="B1" s="92"/>
      <c r="C1" s="93"/>
      <c r="D1" s="94"/>
      <c r="E1" s="94"/>
      <c r="F1" s="118"/>
      <c r="G1" s="118"/>
      <c r="H1" s="118"/>
      <c r="I1" s="123" t="s">
        <v>266</v>
      </c>
      <c r="J1" s="98"/>
    </row>
    <row r="2" ht="22.8" customHeight="1" spans="1:10">
      <c r="A2" s="91"/>
      <c r="B2" s="95" t="s">
        <v>267</v>
      </c>
      <c r="C2" s="95"/>
      <c r="D2" s="119"/>
      <c r="E2" s="119"/>
      <c r="F2" s="95"/>
      <c r="G2" s="95"/>
      <c r="H2" s="95"/>
      <c r="I2" s="95"/>
      <c r="J2" s="98" t="s">
        <v>3</v>
      </c>
    </row>
    <row r="3" ht="19.55" customHeight="1" spans="1:10">
      <c r="A3" s="96"/>
      <c r="B3" s="97" t="s">
        <v>5</v>
      </c>
      <c r="C3" s="97"/>
      <c r="D3" s="120"/>
      <c r="E3" s="120"/>
      <c r="F3" s="109"/>
      <c r="G3" s="109"/>
      <c r="H3" s="109"/>
      <c r="I3" s="109" t="s">
        <v>6</v>
      </c>
      <c r="J3" s="110"/>
    </row>
    <row r="4" ht="24.4" customHeight="1" spans="1:10">
      <c r="A4" s="98"/>
      <c r="B4" s="99" t="s">
        <v>268</v>
      </c>
      <c r="C4" s="99" t="s">
        <v>71</v>
      </c>
      <c r="D4" s="99" t="s">
        <v>269</v>
      </c>
      <c r="E4" s="99"/>
      <c r="F4" s="99"/>
      <c r="G4" s="99"/>
      <c r="H4" s="99"/>
      <c r="I4" s="99"/>
      <c r="J4" s="111"/>
    </row>
    <row r="5" ht="24.4" customHeight="1" spans="1:10">
      <c r="A5" s="100"/>
      <c r="B5" s="99"/>
      <c r="C5" s="99"/>
      <c r="D5" s="99" t="s">
        <v>59</v>
      </c>
      <c r="E5" s="115" t="s">
        <v>270</v>
      </c>
      <c r="F5" s="99" t="s">
        <v>271</v>
      </c>
      <c r="G5" s="99"/>
      <c r="H5" s="99"/>
      <c r="I5" s="99" t="s">
        <v>212</v>
      </c>
      <c r="J5" s="111"/>
    </row>
    <row r="6" ht="24.4" customHeight="1" spans="1:10">
      <c r="A6" s="100"/>
      <c r="B6" s="99"/>
      <c r="C6" s="99"/>
      <c r="D6" s="99"/>
      <c r="E6" s="115"/>
      <c r="F6" s="99" t="s">
        <v>174</v>
      </c>
      <c r="G6" s="99" t="s">
        <v>272</v>
      </c>
      <c r="H6" s="99" t="s">
        <v>273</v>
      </c>
      <c r="I6" s="99"/>
      <c r="J6" s="112"/>
    </row>
    <row r="7" ht="27" customHeight="1" spans="1:10">
      <c r="A7" s="101"/>
      <c r="B7" s="99"/>
      <c r="C7" s="99" t="s">
        <v>72</v>
      </c>
      <c r="D7" s="121">
        <v>1097469</v>
      </c>
      <c r="E7" s="121"/>
      <c r="F7" s="122">
        <v>938628</v>
      </c>
      <c r="G7" s="122"/>
      <c r="H7" s="122">
        <v>938628</v>
      </c>
      <c r="I7" s="122">
        <v>158841</v>
      </c>
      <c r="J7" s="113"/>
    </row>
    <row r="8" ht="27" customHeight="1" spans="1:10">
      <c r="A8" s="101"/>
      <c r="B8" s="99" t="s">
        <v>74</v>
      </c>
      <c r="C8" s="99" t="s">
        <v>274</v>
      </c>
      <c r="D8" s="121">
        <v>808299</v>
      </c>
      <c r="E8" s="121"/>
      <c r="F8" s="122">
        <v>779058</v>
      </c>
      <c r="G8" s="122"/>
      <c r="H8" s="122">
        <v>779058</v>
      </c>
      <c r="I8" s="122">
        <v>29241</v>
      </c>
      <c r="J8" s="113"/>
    </row>
    <row r="9" ht="27" customHeight="1" spans="1:10">
      <c r="A9" s="101"/>
      <c r="B9" s="99" t="s">
        <v>75</v>
      </c>
      <c r="C9" s="99" t="s">
        <v>275</v>
      </c>
      <c r="D9" s="121">
        <v>36000</v>
      </c>
      <c r="E9" s="121"/>
      <c r="F9" s="122"/>
      <c r="G9" s="122"/>
      <c r="H9" s="122"/>
      <c r="I9" s="122">
        <v>36000</v>
      </c>
      <c r="J9" s="113"/>
    </row>
    <row r="10" ht="27" customHeight="1" spans="1:10">
      <c r="A10" s="101"/>
      <c r="B10" s="99" t="s">
        <v>77</v>
      </c>
      <c r="C10" s="99" t="s">
        <v>276</v>
      </c>
      <c r="D10" s="121">
        <v>18000</v>
      </c>
      <c r="E10" s="121"/>
      <c r="F10" s="122"/>
      <c r="G10" s="122"/>
      <c r="H10" s="122"/>
      <c r="I10" s="122">
        <v>18000</v>
      </c>
      <c r="J10" s="113"/>
    </row>
    <row r="11" ht="27" customHeight="1" spans="1:10">
      <c r="A11" s="101"/>
      <c r="B11" s="99" t="s">
        <v>79</v>
      </c>
      <c r="C11" s="99" t="s">
        <v>277</v>
      </c>
      <c r="D11" s="121">
        <v>25200</v>
      </c>
      <c r="E11" s="121"/>
      <c r="F11" s="122"/>
      <c r="G11" s="122"/>
      <c r="H11" s="122"/>
      <c r="I11" s="122">
        <v>25200</v>
      </c>
      <c r="J11" s="113"/>
    </row>
    <row r="12" ht="27" customHeight="1" spans="1:10">
      <c r="A12" s="101"/>
      <c r="B12" s="99" t="s">
        <v>81</v>
      </c>
      <c r="C12" s="99" t="s">
        <v>278</v>
      </c>
      <c r="D12" s="121">
        <v>18000</v>
      </c>
      <c r="E12" s="121"/>
      <c r="F12" s="122"/>
      <c r="G12" s="122"/>
      <c r="H12" s="122"/>
      <c r="I12" s="122">
        <v>18000</v>
      </c>
      <c r="J12" s="113"/>
    </row>
    <row r="13" ht="27" customHeight="1" spans="1:10">
      <c r="A13" s="101"/>
      <c r="B13" s="99" t="s">
        <v>83</v>
      </c>
      <c r="C13" s="99" t="s">
        <v>279</v>
      </c>
      <c r="D13" s="121">
        <v>7200</v>
      </c>
      <c r="E13" s="121"/>
      <c r="F13" s="122"/>
      <c r="G13" s="122"/>
      <c r="H13" s="122"/>
      <c r="I13" s="122">
        <v>7200</v>
      </c>
      <c r="J13" s="113"/>
    </row>
    <row r="14" ht="27" customHeight="1" spans="1:10">
      <c r="A14" s="101"/>
      <c r="B14" s="99" t="s">
        <v>85</v>
      </c>
      <c r="C14" s="99" t="s">
        <v>280</v>
      </c>
      <c r="D14" s="121">
        <v>26010</v>
      </c>
      <c r="E14" s="121"/>
      <c r="F14" s="122">
        <v>22680</v>
      </c>
      <c r="G14" s="122"/>
      <c r="H14" s="122">
        <v>22680</v>
      </c>
      <c r="I14" s="122">
        <v>3330</v>
      </c>
      <c r="J14" s="113"/>
    </row>
    <row r="15" ht="27" customHeight="1" spans="1:10">
      <c r="A15" s="101"/>
      <c r="B15" s="99" t="s">
        <v>87</v>
      </c>
      <c r="C15" s="99" t="s">
        <v>281</v>
      </c>
      <c r="D15" s="121">
        <v>24840</v>
      </c>
      <c r="E15" s="121"/>
      <c r="F15" s="122">
        <v>11340</v>
      </c>
      <c r="G15" s="122"/>
      <c r="H15" s="122">
        <v>11340</v>
      </c>
      <c r="I15" s="122">
        <v>13500</v>
      </c>
      <c r="J15" s="113"/>
    </row>
    <row r="16" ht="27" customHeight="1" spans="2:9">
      <c r="B16" s="99" t="s">
        <v>89</v>
      </c>
      <c r="C16" s="99" t="s">
        <v>282</v>
      </c>
      <c r="D16" s="122">
        <v>61470</v>
      </c>
      <c r="E16" s="122"/>
      <c r="F16" s="122">
        <v>56700</v>
      </c>
      <c r="G16" s="122"/>
      <c r="H16" s="122">
        <v>56700</v>
      </c>
      <c r="I16" s="122">
        <v>4770</v>
      </c>
    </row>
    <row r="17" ht="27" customHeight="1" spans="2:9">
      <c r="B17" s="99" t="s">
        <v>91</v>
      </c>
      <c r="C17" s="99" t="s">
        <v>283</v>
      </c>
      <c r="D17" s="122">
        <v>72450</v>
      </c>
      <c r="E17" s="122"/>
      <c r="F17" s="122">
        <v>68850</v>
      </c>
      <c r="G17" s="122"/>
      <c r="H17" s="122">
        <v>68850</v>
      </c>
      <c r="I17" s="122">
        <v>3600</v>
      </c>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F8" sqref="F8"/>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91"/>
      <c r="B1" s="92"/>
      <c r="C1" s="92"/>
      <c r="D1" s="92"/>
      <c r="E1" s="93"/>
      <c r="F1" s="93"/>
      <c r="G1" s="94"/>
      <c r="H1" s="94"/>
      <c r="I1" s="108" t="s">
        <v>284</v>
      </c>
      <c r="J1" s="98"/>
    </row>
    <row r="2" ht="22.8" customHeight="1" spans="1:10">
      <c r="A2" s="91"/>
      <c r="B2" s="95" t="s">
        <v>285</v>
      </c>
      <c r="C2" s="95"/>
      <c r="D2" s="95"/>
      <c r="E2" s="95"/>
      <c r="F2" s="95"/>
      <c r="G2" s="95"/>
      <c r="H2" s="95"/>
      <c r="I2" s="95"/>
      <c r="J2" s="98"/>
    </row>
    <row r="3" ht="19.55" customHeight="1" spans="1:10">
      <c r="A3" s="96"/>
      <c r="B3" s="97" t="s">
        <v>5</v>
      </c>
      <c r="C3" s="97"/>
      <c r="D3" s="97"/>
      <c r="E3" s="97"/>
      <c r="F3" s="97"/>
      <c r="G3" s="96"/>
      <c r="H3" s="96"/>
      <c r="I3" s="109" t="s">
        <v>6</v>
      </c>
      <c r="J3" s="110"/>
    </row>
    <row r="4" ht="24.4" customHeight="1" spans="1:10">
      <c r="A4" s="98"/>
      <c r="B4" s="99" t="s">
        <v>9</v>
      </c>
      <c r="C4" s="99"/>
      <c r="D4" s="99"/>
      <c r="E4" s="99"/>
      <c r="F4" s="99"/>
      <c r="G4" s="99" t="s">
        <v>286</v>
      </c>
      <c r="H4" s="99"/>
      <c r="I4" s="99"/>
      <c r="J4" s="111"/>
    </row>
    <row r="5" ht="24.4" customHeight="1" spans="1:10">
      <c r="A5" s="100"/>
      <c r="B5" s="99" t="s">
        <v>99</v>
      </c>
      <c r="C5" s="99"/>
      <c r="D5" s="99"/>
      <c r="E5" s="99" t="s">
        <v>70</v>
      </c>
      <c r="F5" s="99" t="s">
        <v>71</v>
      </c>
      <c r="G5" s="99" t="s">
        <v>59</v>
      </c>
      <c r="H5" s="99" t="s">
        <v>95</v>
      </c>
      <c r="I5" s="99" t="s">
        <v>96</v>
      </c>
      <c r="J5" s="111"/>
    </row>
    <row r="6" ht="24.4" customHeight="1" spans="1:10">
      <c r="A6" s="100"/>
      <c r="B6" s="99" t="s">
        <v>100</v>
      </c>
      <c r="C6" s="99" t="s">
        <v>101</v>
      </c>
      <c r="D6" s="99" t="s">
        <v>102</v>
      </c>
      <c r="E6" s="99"/>
      <c r="F6" s="99"/>
      <c r="G6" s="99"/>
      <c r="H6" s="99"/>
      <c r="I6" s="99"/>
      <c r="J6" s="112"/>
    </row>
    <row r="7" ht="22.8" customHeight="1" spans="1:10">
      <c r="A7" s="101"/>
      <c r="B7" s="99"/>
      <c r="C7" s="99"/>
      <c r="D7" s="99"/>
      <c r="E7" s="99"/>
      <c r="F7" s="99" t="s">
        <v>72</v>
      </c>
      <c r="G7" s="102"/>
      <c r="H7" s="102"/>
      <c r="I7" s="102"/>
      <c r="J7" s="113"/>
    </row>
    <row r="8" ht="22.8" customHeight="1" spans="1:10">
      <c r="A8" s="101"/>
      <c r="B8" s="99"/>
      <c r="C8" s="99"/>
      <c r="D8" s="99"/>
      <c r="E8" s="104"/>
      <c r="F8" s="104" t="s">
        <v>287</v>
      </c>
      <c r="G8" s="102"/>
      <c r="H8" s="102"/>
      <c r="I8" s="102"/>
      <c r="J8" s="113"/>
    </row>
    <row r="9" ht="22.8" customHeight="1" spans="1:10">
      <c r="A9" s="101"/>
      <c r="B9" s="99"/>
      <c r="C9" s="99"/>
      <c r="D9" s="99"/>
      <c r="E9" s="104"/>
      <c r="F9" s="104"/>
      <c r="G9" s="102"/>
      <c r="H9" s="102"/>
      <c r="I9" s="102"/>
      <c r="J9" s="113"/>
    </row>
    <row r="10" ht="22.8" customHeight="1" spans="1:10">
      <c r="A10" s="101"/>
      <c r="B10" s="99"/>
      <c r="C10" s="99"/>
      <c r="D10" s="99"/>
      <c r="E10" s="99"/>
      <c r="F10" s="99"/>
      <c r="G10" s="102"/>
      <c r="H10" s="102"/>
      <c r="I10" s="102"/>
      <c r="J10" s="113"/>
    </row>
    <row r="11" ht="22.8" customHeight="1" spans="1:10">
      <c r="A11" s="101"/>
      <c r="B11" s="99"/>
      <c r="C11" s="99"/>
      <c r="D11" s="99"/>
      <c r="E11" s="99"/>
      <c r="F11" s="99"/>
      <c r="G11" s="102"/>
      <c r="H11" s="102"/>
      <c r="I11" s="102"/>
      <c r="J11" s="113"/>
    </row>
    <row r="12" ht="22.8" customHeight="1" spans="1:10">
      <c r="A12" s="101"/>
      <c r="B12" s="99"/>
      <c r="C12" s="99"/>
      <c r="D12" s="99"/>
      <c r="E12" s="99"/>
      <c r="F12" s="99"/>
      <c r="G12" s="102"/>
      <c r="H12" s="102"/>
      <c r="I12" s="102"/>
      <c r="J12" s="113"/>
    </row>
    <row r="13" ht="22.8" customHeight="1" spans="1:10">
      <c r="A13" s="101"/>
      <c r="B13" s="99"/>
      <c r="C13" s="99"/>
      <c r="D13" s="99"/>
      <c r="E13" s="99"/>
      <c r="F13" s="99"/>
      <c r="G13" s="102"/>
      <c r="H13" s="102"/>
      <c r="I13" s="102"/>
      <c r="J13" s="113"/>
    </row>
    <row r="14" ht="22.8" customHeight="1" spans="1:10">
      <c r="A14" s="101"/>
      <c r="B14" s="99"/>
      <c r="C14" s="99"/>
      <c r="D14" s="99"/>
      <c r="E14" s="99"/>
      <c r="F14" s="99"/>
      <c r="G14" s="102"/>
      <c r="H14" s="102"/>
      <c r="I14" s="102"/>
      <c r="J14" s="113"/>
    </row>
    <row r="15" ht="22.8" customHeight="1" spans="1:10">
      <c r="A15" s="101"/>
      <c r="B15" s="99"/>
      <c r="C15" s="99"/>
      <c r="D15" s="99"/>
      <c r="E15" s="99"/>
      <c r="F15" s="99"/>
      <c r="G15" s="102"/>
      <c r="H15" s="102"/>
      <c r="I15" s="102"/>
      <c r="J15" s="113"/>
    </row>
    <row r="16" ht="22.8" customHeight="1" spans="1:10">
      <c r="A16" s="100"/>
      <c r="B16" s="103"/>
      <c r="C16" s="103"/>
      <c r="D16" s="103"/>
      <c r="E16" s="103"/>
      <c r="F16" s="103" t="s">
        <v>23</v>
      </c>
      <c r="G16" s="105"/>
      <c r="H16" s="105"/>
      <c r="I16" s="105"/>
      <c r="J16" s="111"/>
    </row>
    <row r="17" ht="22.8" customHeight="1" spans="1:10">
      <c r="A17" s="100"/>
      <c r="B17" s="103"/>
      <c r="C17" s="103"/>
      <c r="D17" s="103"/>
      <c r="E17" s="103"/>
      <c r="F17" s="103" t="s">
        <v>23</v>
      </c>
      <c r="G17" s="105"/>
      <c r="H17" s="105"/>
      <c r="I17" s="105"/>
      <c r="J17" s="11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7" activePane="bottomLeft" state="frozen"/>
      <selection/>
      <selection pane="bottomLeft" activeCell="B8" sqref="B8"/>
    </sheetView>
  </sheetViews>
  <sheetFormatPr defaultColWidth="10" defaultRowHeight="13.5"/>
  <cols>
    <col min="1" max="1" width="1.53333333333333" customWidth="1"/>
    <col min="2" max="2" width="12.25" customWidth="1"/>
    <col min="3" max="3" width="29.75" customWidth="1"/>
    <col min="4" max="9" width="14.5" customWidth="1"/>
    <col min="10" max="10" width="1.53333333333333" customWidth="1"/>
    <col min="11" max="11" width="9.76666666666667" customWidth="1"/>
  </cols>
  <sheetData>
    <row r="1" ht="25" customHeight="1" spans="1:10">
      <c r="A1" s="91"/>
      <c r="B1" s="92"/>
      <c r="C1" s="93"/>
      <c r="D1" s="94"/>
      <c r="E1" s="94"/>
      <c r="F1" s="94"/>
      <c r="G1" s="94"/>
      <c r="H1" s="94"/>
      <c r="I1" s="108" t="s">
        <v>288</v>
      </c>
      <c r="J1" s="98"/>
    </row>
    <row r="2" ht="22.8" customHeight="1" spans="1:10">
      <c r="A2" s="91"/>
      <c r="B2" s="95" t="s">
        <v>289</v>
      </c>
      <c r="C2" s="95"/>
      <c r="D2" s="95"/>
      <c r="E2" s="95"/>
      <c r="F2" s="95"/>
      <c r="G2" s="95"/>
      <c r="H2" s="95"/>
      <c r="I2" s="95"/>
      <c r="J2" s="98" t="s">
        <v>3</v>
      </c>
    </row>
    <row r="3" ht="19.55" customHeight="1" spans="1:10">
      <c r="A3" s="96"/>
      <c r="B3" s="97" t="s">
        <v>5</v>
      </c>
      <c r="C3" s="97"/>
      <c r="D3" s="109"/>
      <c r="E3" s="109"/>
      <c r="F3" s="109"/>
      <c r="G3" s="109"/>
      <c r="H3" s="109"/>
      <c r="I3" s="109" t="s">
        <v>6</v>
      </c>
      <c r="J3" s="110"/>
    </row>
    <row r="4" ht="24.4" customHeight="1" spans="1:10">
      <c r="A4" s="98"/>
      <c r="B4" s="99" t="s">
        <v>268</v>
      </c>
      <c r="C4" s="99" t="s">
        <v>71</v>
      </c>
      <c r="D4" s="99" t="s">
        <v>269</v>
      </c>
      <c r="E4" s="99"/>
      <c r="F4" s="99"/>
      <c r="G4" s="99"/>
      <c r="H4" s="99"/>
      <c r="I4" s="99"/>
      <c r="J4" s="111"/>
    </row>
    <row r="5" ht="24.4" customHeight="1" spans="1:10">
      <c r="A5" s="100"/>
      <c r="B5" s="99"/>
      <c r="C5" s="99"/>
      <c r="D5" s="99" t="s">
        <v>59</v>
      </c>
      <c r="E5" s="115" t="s">
        <v>270</v>
      </c>
      <c r="F5" s="99" t="s">
        <v>271</v>
      </c>
      <c r="G5" s="99"/>
      <c r="H5" s="99"/>
      <c r="I5" s="99" t="s">
        <v>212</v>
      </c>
      <c r="J5" s="111"/>
    </row>
    <row r="6" ht="24.4" customHeight="1" spans="1:10">
      <c r="A6" s="100"/>
      <c r="B6" s="99"/>
      <c r="C6" s="99"/>
      <c r="D6" s="99"/>
      <c r="E6" s="115"/>
      <c r="F6" s="99" t="s">
        <v>174</v>
      </c>
      <c r="G6" s="99" t="s">
        <v>272</v>
      </c>
      <c r="H6" s="99" t="s">
        <v>273</v>
      </c>
      <c r="I6" s="99"/>
      <c r="J6" s="112"/>
    </row>
    <row r="7" ht="22.8" customHeight="1" spans="1:10">
      <c r="A7" s="101"/>
      <c r="B7" s="99"/>
      <c r="C7" s="99" t="s">
        <v>72</v>
      </c>
      <c r="D7" s="102"/>
      <c r="E7" s="102"/>
      <c r="F7" s="102"/>
      <c r="G7" s="102"/>
      <c r="H7" s="102"/>
      <c r="I7" s="102"/>
      <c r="J7" s="113"/>
    </row>
    <row r="8" ht="22.8" customHeight="1" spans="1:10">
      <c r="A8" s="101"/>
      <c r="B8" s="104"/>
      <c r="C8" s="104" t="s">
        <v>287</v>
      </c>
      <c r="D8" s="102"/>
      <c r="E8" s="102"/>
      <c r="F8" s="102"/>
      <c r="G8" s="102"/>
      <c r="H8" s="102"/>
      <c r="I8" s="102"/>
      <c r="J8" s="113"/>
    </row>
    <row r="9" ht="22.8" customHeight="1" spans="1:10">
      <c r="A9" s="101"/>
      <c r="B9" s="99"/>
      <c r="C9" s="99"/>
      <c r="D9" s="102"/>
      <c r="E9" s="102"/>
      <c r="F9" s="102"/>
      <c r="G9" s="102"/>
      <c r="H9" s="102"/>
      <c r="I9" s="102"/>
      <c r="J9" s="113"/>
    </row>
    <row r="10" ht="22.8" customHeight="1" spans="1:10">
      <c r="A10" s="101"/>
      <c r="B10" s="99"/>
      <c r="C10" s="99"/>
      <c r="D10" s="102"/>
      <c r="E10" s="102"/>
      <c r="F10" s="102"/>
      <c r="G10" s="102"/>
      <c r="H10" s="102"/>
      <c r="I10" s="102"/>
      <c r="J10" s="113"/>
    </row>
    <row r="11" ht="22.8" customHeight="1" spans="1:10">
      <c r="A11" s="101"/>
      <c r="B11" s="99"/>
      <c r="C11" s="99"/>
      <c r="D11" s="102"/>
      <c r="E11" s="102"/>
      <c r="F11" s="102"/>
      <c r="G11" s="102"/>
      <c r="H11" s="102"/>
      <c r="I11" s="102"/>
      <c r="J11" s="113"/>
    </row>
    <row r="12" ht="22.8" customHeight="1" spans="1:10">
      <c r="A12" s="101"/>
      <c r="B12" s="104"/>
      <c r="C12" s="104"/>
      <c r="D12" s="102"/>
      <c r="E12" s="102"/>
      <c r="F12" s="102"/>
      <c r="G12" s="102"/>
      <c r="H12" s="102"/>
      <c r="I12" s="102"/>
      <c r="J12" s="113"/>
    </row>
    <row r="13" ht="22.8" customHeight="1" spans="1:10">
      <c r="A13" s="101"/>
      <c r="B13" s="99"/>
      <c r="C13" s="99"/>
      <c r="D13" s="102"/>
      <c r="E13" s="102"/>
      <c r="F13" s="102"/>
      <c r="G13" s="102"/>
      <c r="H13" s="102"/>
      <c r="I13" s="102"/>
      <c r="J13" s="113"/>
    </row>
    <row r="14" ht="22.8" customHeight="1" spans="1:10">
      <c r="A14" s="101"/>
      <c r="B14" s="99"/>
      <c r="C14" s="99"/>
      <c r="D14" s="102"/>
      <c r="E14" s="102"/>
      <c r="F14" s="102"/>
      <c r="G14" s="102"/>
      <c r="H14" s="102"/>
      <c r="I14" s="102"/>
      <c r="J14" s="113"/>
    </row>
    <row r="15" ht="22.8" customHeight="1" spans="1:10">
      <c r="A15" s="101"/>
      <c r="B15" s="99"/>
      <c r="C15" s="99"/>
      <c r="D15" s="102"/>
      <c r="E15" s="102"/>
      <c r="F15" s="102"/>
      <c r="G15" s="102"/>
      <c r="H15" s="102"/>
      <c r="I15" s="102"/>
      <c r="J15" s="113"/>
    </row>
    <row r="16" ht="22.8" customHeight="1" spans="1:10">
      <c r="A16" s="101"/>
      <c r="B16" s="99"/>
      <c r="C16" s="99"/>
      <c r="D16" s="102"/>
      <c r="E16" s="102"/>
      <c r="F16" s="102"/>
      <c r="G16" s="102"/>
      <c r="H16" s="102"/>
      <c r="I16" s="102"/>
      <c r="J16" s="113"/>
    </row>
    <row r="17" ht="22.8" customHeight="1" spans="1:10">
      <c r="A17" s="101"/>
      <c r="B17" s="99"/>
      <c r="C17" s="99"/>
      <c r="D17" s="102"/>
      <c r="E17" s="102"/>
      <c r="F17" s="102"/>
      <c r="G17" s="102"/>
      <c r="H17" s="102"/>
      <c r="I17" s="102"/>
      <c r="J17" s="113"/>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F8" sqref="F8"/>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91"/>
      <c r="B1" s="92"/>
      <c r="C1" s="92"/>
      <c r="D1" s="92"/>
      <c r="E1" s="93"/>
      <c r="F1" s="93"/>
      <c r="G1" s="94"/>
      <c r="H1" s="94"/>
      <c r="I1" s="108" t="s">
        <v>290</v>
      </c>
      <c r="J1" s="98"/>
    </row>
    <row r="2" ht="22.8" customHeight="1" spans="1:10">
      <c r="A2" s="91"/>
      <c r="B2" s="95" t="s">
        <v>291</v>
      </c>
      <c r="C2" s="95"/>
      <c r="D2" s="95"/>
      <c r="E2" s="95"/>
      <c r="F2" s="95"/>
      <c r="G2" s="95"/>
      <c r="H2" s="95"/>
      <c r="I2" s="95"/>
      <c r="J2" s="98" t="s">
        <v>3</v>
      </c>
    </row>
    <row r="3" ht="19.55" customHeight="1" spans="1:10">
      <c r="A3" s="96"/>
      <c r="B3" s="97" t="s">
        <v>5</v>
      </c>
      <c r="C3" s="97"/>
      <c r="D3" s="97"/>
      <c r="E3" s="97"/>
      <c r="F3" s="97"/>
      <c r="G3" s="96"/>
      <c r="H3" s="96"/>
      <c r="I3" s="109" t="s">
        <v>6</v>
      </c>
      <c r="J3" s="110"/>
    </row>
    <row r="4" ht="24.4" customHeight="1" spans="1:10">
      <c r="A4" s="98"/>
      <c r="B4" s="99" t="s">
        <v>9</v>
      </c>
      <c r="C4" s="99"/>
      <c r="D4" s="99"/>
      <c r="E4" s="99"/>
      <c r="F4" s="99"/>
      <c r="G4" s="99" t="s">
        <v>292</v>
      </c>
      <c r="H4" s="99"/>
      <c r="I4" s="99"/>
      <c r="J4" s="111"/>
    </row>
    <row r="5" ht="24.4" customHeight="1" spans="1:10">
      <c r="A5" s="100"/>
      <c r="B5" s="99" t="s">
        <v>99</v>
      </c>
      <c r="C5" s="99"/>
      <c r="D5" s="99"/>
      <c r="E5" s="99" t="s">
        <v>70</v>
      </c>
      <c r="F5" s="99" t="s">
        <v>71</v>
      </c>
      <c r="G5" s="99" t="s">
        <v>59</v>
      </c>
      <c r="H5" s="99" t="s">
        <v>95</v>
      </c>
      <c r="I5" s="99" t="s">
        <v>96</v>
      </c>
      <c r="J5" s="111"/>
    </row>
    <row r="6" ht="24.4" customHeight="1" spans="1:10">
      <c r="A6" s="100"/>
      <c r="B6" s="99" t="s">
        <v>100</v>
      </c>
      <c r="C6" s="99" t="s">
        <v>101</v>
      </c>
      <c r="D6" s="99" t="s">
        <v>102</v>
      </c>
      <c r="E6" s="99"/>
      <c r="F6" s="99"/>
      <c r="G6" s="99"/>
      <c r="H6" s="99"/>
      <c r="I6" s="99"/>
      <c r="J6" s="112"/>
    </row>
    <row r="7" ht="22.8" customHeight="1" spans="1:10">
      <c r="A7" s="101"/>
      <c r="B7" s="99"/>
      <c r="C7" s="99"/>
      <c r="D7" s="99"/>
      <c r="E7" s="99"/>
      <c r="F7" s="99" t="s">
        <v>72</v>
      </c>
      <c r="G7" s="102"/>
      <c r="H7" s="102"/>
      <c r="I7" s="102"/>
      <c r="J7" s="113"/>
    </row>
    <row r="8" ht="22.8" customHeight="1" spans="1:10">
      <c r="A8" s="100"/>
      <c r="B8" s="103"/>
      <c r="C8" s="103"/>
      <c r="D8" s="103"/>
      <c r="E8" s="103"/>
      <c r="F8" s="104" t="s">
        <v>287</v>
      </c>
      <c r="G8" s="105"/>
      <c r="H8" s="105"/>
      <c r="I8" s="105"/>
      <c r="J8" s="111"/>
    </row>
    <row r="9" ht="22.8" customHeight="1" spans="1:10">
      <c r="A9" s="100"/>
      <c r="B9" s="103"/>
      <c r="C9" s="103"/>
      <c r="D9" s="103"/>
      <c r="E9" s="103"/>
      <c r="F9" s="103"/>
      <c r="G9" s="105"/>
      <c r="H9" s="105"/>
      <c r="I9" s="105"/>
      <c r="J9" s="111"/>
    </row>
    <row r="10" ht="22.8" customHeight="1" spans="1:10">
      <c r="A10" s="100"/>
      <c r="B10" s="103"/>
      <c r="C10" s="103"/>
      <c r="D10" s="103"/>
      <c r="E10" s="103"/>
      <c r="F10" s="103"/>
      <c r="G10" s="105"/>
      <c r="H10" s="105"/>
      <c r="I10" s="105"/>
      <c r="J10" s="111"/>
    </row>
    <row r="11" ht="22.8" customHeight="1" spans="1:10">
      <c r="A11" s="100"/>
      <c r="B11" s="103"/>
      <c r="C11" s="103"/>
      <c r="D11" s="103"/>
      <c r="E11" s="103"/>
      <c r="F11" s="103"/>
      <c r="G11" s="105"/>
      <c r="H11" s="105"/>
      <c r="I11" s="105"/>
      <c r="J11" s="111"/>
    </row>
    <row r="12" ht="22.8" customHeight="1" spans="1:10">
      <c r="A12" s="100"/>
      <c r="B12" s="103"/>
      <c r="C12" s="103"/>
      <c r="D12" s="103"/>
      <c r="E12" s="103"/>
      <c r="F12" s="103"/>
      <c r="G12" s="105"/>
      <c r="H12" s="105"/>
      <c r="I12" s="105"/>
      <c r="J12" s="111"/>
    </row>
    <row r="13" ht="22.8" customHeight="1" spans="1:10">
      <c r="A13" s="100"/>
      <c r="B13" s="103"/>
      <c r="C13" s="103"/>
      <c r="D13" s="103"/>
      <c r="E13" s="103"/>
      <c r="F13" s="103"/>
      <c r="G13" s="105"/>
      <c r="H13" s="105"/>
      <c r="I13" s="105"/>
      <c r="J13" s="111"/>
    </row>
    <row r="14" ht="22.8" customHeight="1" spans="1:10">
      <c r="A14" s="100"/>
      <c r="B14" s="103"/>
      <c r="C14" s="103"/>
      <c r="D14" s="103"/>
      <c r="E14" s="103"/>
      <c r="F14" s="103"/>
      <c r="G14" s="105"/>
      <c r="H14" s="105"/>
      <c r="I14" s="105"/>
      <c r="J14" s="111"/>
    </row>
    <row r="15" ht="22.8" customHeight="1" spans="1:10">
      <c r="A15" s="100"/>
      <c r="B15" s="103"/>
      <c r="C15" s="103"/>
      <c r="D15" s="103"/>
      <c r="E15" s="103"/>
      <c r="F15" s="103"/>
      <c r="G15" s="105"/>
      <c r="H15" s="105"/>
      <c r="I15" s="105"/>
      <c r="J15" s="111"/>
    </row>
    <row r="16" ht="22.8" customHeight="1" spans="1:10">
      <c r="A16" s="100"/>
      <c r="B16" s="103"/>
      <c r="C16" s="103"/>
      <c r="D16" s="103"/>
      <c r="E16" s="103"/>
      <c r="F16" s="103" t="s">
        <v>23</v>
      </c>
      <c r="G16" s="105"/>
      <c r="H16" s="105"/>
      <c r="I16" s="105"/>
      <c r="J16" s="111"/>
    </row>
    <row r="17" ht="22.8" customHeight="1" spans="1:10">
      <c r="A17" s="100"/>
      <c r="B17" s="103"/>
      <c r="C17" s="103"/>
      <c r="D17" s="103"/>
      <c r="E17" s="103"/>
      <c r="F17" s="103" t="s">
        <v>293</v>
      </c>
      <c r="G17" s="105"/>
      <c r="H17" s="105"/>
      <c r="I17" s="105"/>
      <c r="J17" s="112"/>
    </row>
    <row r="18" ht="9.75" customHeight="1" spans="1:10">
      <c r="A18" s="106"/>
      <c r="B18" s="107"/>
      <c r="C18" s="107"/>
      <c r="D18" s="107"/>
      <c r="E18" s="107"/>
      <c r="F18" s="106"/>
      <c r="G18" s="106"/>
      <c r="H18" s="106"/>
      <c r="I18" s="106"/>
      <c r="J18" s="114"/>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view="pageBreakPreview" zoomScale="130" zoomScaleNormal="100" workbookViewId="0">
      <selection activeCell="A2" sqref="A2:I3"/>
    </sheetView>
  </sheetViews>
  <sheetFormatPr defaultColWidth="6.875" defaultRowHeight="12.75" customHeight="1"/>
  <cols>
    <col min="1" max="1" width="12" style="52" customWidth="1"/>
    <col min="2" max="2" width="11.5" style="53" customWidth="1"/>
    <col min="3" max="3" width="12.25" style="53" customWidth="1"/>
    <col min="4" max="4" width="10.875" style="53" customWidth="1"/>
    <col min="5" max="5" width="16.0583333333333" style="53" customWidth="1"/>
    <col min="6" max="6" width="10" style="53" customWidth="1"/>
    <col min="7" max="7" width="9.5" style="53" customWidth="1"/>
    <col min="8" max="8" width="9.875" style="53" customWidth="1"/>
    <col min="9" max="9" width="10" style="53" customWidth="1"/>
    <col min="10" max="16384" width="6.875" style="53"/>
  </cols>
  <sheetData>
    <row r="1" customHeight="1" spans="9:9">
      <c r="I1" s="53" t="s">
        <v>294</v>
      </c>
    </row>
    <row r="2" ht="23.1" customHeight="1" spans="1:9">
      <c r="A2" s="54" t="s">
        <v>295</v>
      </c>
      <c r="B2" s="54"/>
      <c r="C2" s="54"/>
      <c r="D2" s="54"/>
      <c r="E2" s="54"/>
      <c r="F2" s="54"/>
      <c r="G2" s="54"/>
      <c r="H2" s="54"/>
      <c r="I2" s="54"/>
    </row>
    <row r="3" ht="23.1" customHeight="1" spans="1:9">
      <c r="A3" s="54"/>
      <c r="B3" s="54"/>
      <c r="C3" s="54"/>
      <c r="D3" s="54"/>
      <c r="E3" s="54"/>
      <c r="F3" s="54"/>
      <c r="G3" s="54"/>
      <c r="H3" s="54"/>
      <c r="I3" s="54"/>
    </row>
    <row r="4" ht="23.1" customHeight="1" spans="1:9">
      <c r="A4" s="55" t="s">
        <v>296</v>
      </c>
      <c r="B4" s="55"/>
      <c r="C4" s="55"/>
      <c r="D4" s="55"/>
      <c r="E4" s="55"/>
      <c r="F4" s="55"/>
      <c r="G4" s="55"/>
      <c r="H4" s="55"/>
      <c r="I4" s="55"/>
    </row>
    <row r="5" ht="23.1" customHeight="1" spans="1:9">
      <c r="A5" s="56" t="s">
        <v>297</v>
      </c>
      <c r="B5" s="57" t="s">
        <v>298</v>
      </c>
      <c r="C5" s="57"/>
      <c r="D5" s="57"/>
      <c r="E5" s="57"/>
      <c r="F5" s="57"/>
      <c r="G5" s="57"/>
      <c r="H5" s="57"/>
      <c r="I5" s="57"/>
    </row>
    <row r="6" ht="23.1" customHeight="1" spans="1:9">
      <c r="A6" s="58" t="s">
        <v>299</v>
      </c>
      <c r="B6" s="57" t="s">
        <v>0</v>
      </c>
      <c r="C6" s="57"/>
      <c r="D6" s="57"/>
      <c r="E6" s="57"/>
      <c r="F6" s="57"/>
      <c r="G6" s="57"/>
      <c r="H6" s="57"/>
      <c r="I6" s="57"/>
    </row>
    <row r="7" ht="23.1" customHeight="1" spans="1:9">
      <c r="A7" s="59" t="s">
        <v>300</v>
      </c>
      <c r="B7" s="60" t="s">
        <v>301</v>
      </c>
      <c r="C7" s="60"/>
      <c r="D7" s="60"/>
      <c r="E7" s="85">
        <v>3.33872</v>
      </c>
      <c r="F7" s="85"/>
      <c r="G7" s="85"/>
      <c r="H7" s="85"/>
      <c r="I7" s="85"/>
    </row>
    <row r="8" ht="23.1" customHeight="1" spans="1:9">
      <c r="A8" s="62"/>
      <c r="B8" s="60" t="s">
        <v>302</v>
      </c>
      <c r="C8" s="60"/>
      <c r="D8" s="60"/>
      <c r="E8" s="85">
        <v>3.33872</v>
      </c>
      <c r="F8" s="85"/>
      <c r="G8" s="85"/>
      <c r="H8" s="85"/>
      <c r="I8" s="85"/>
    </row>
    <row r="9" ht="23.1" customHeight="1" spans="1:9">
      <c r="A9" s="62"/>
      <c r="B9" s="60" t="s">
        <v>303</v>
      </c>
      <c r="C9" s="60"/>
      <c r="D9" s="60"/>
      <c r="E9" s="63" t="s">
        <v>3</v>
      </c>
      <c r="F9" s="63"/>
      <c r="G9" s="63"/>
      <c r="H9" s="63"/>
      <c r="I9" s="63"/>
    </row>
    <row r="10" ht="62" customHeight="1" spans="1:9">
      <c r="A10" s="64" t="s">
        <v>304</v>
      </c>
      <c r="B10" s="65" t="s">
        <v>305</v>
      </c>
      <c r="C10" s="65"/>
      <c r="D10" s="65"/>
      <c r="E10" s="65"/>
      <c r="F10" s="65"/>
      <c r="G10" s="65"/>
      <c r="H10" s="65"/>
      <c r="I10" s="65"/>
    </row>
    <row r="11" ht="23.1" customHeight="1" spans="1:9">
      <c r="A11" s="62" t="s">
        <v>306</v>
      </c>
      <c r="B11" s="66" t="s">
        <v>307</v>
      </c>
      <c r="C11" s="66" t="s">
        <v>308</v>
      </c>
      <c r="D11" s="67" t="s">
        <v>309</v>
      </c>
      <c r="E11" s="67"/>
      <c r="F11" s="67" t="s">
        <v>310</v>
      </c>
      <c r="G11" s="67"/>
      <c r="H11" s="67"/>
      <c r="I11" s="67"/>
    </row>
    <row r="12" ht="23.1" customHeight="1" spans="1:9">
      <c r="A12" s="62"/>
      <c r="B12" s="62" t="s">
        <v>311</v>
      </c>
      <c r="C12" s="62" t="s">
        <v>312</v>
      </c>
      <c r="D12" s="68" t="s">
        <v>313</v>
      </c>
      <c r="E12" s="69"/>
      <c r="F12" s="59" t="s">
        <v>314</v>
      </c>
      <c r="G12" s="59"/>
      <c r="H12" s="59"/>
      <c r="I12" s="59"/>
    </row>
    <row r="13" ht="23.1" customHeight="1" spans="1:9">
      <c r="A13" s="62"/>
      <c r="B13" s="62"/>
      <c r="C13" s="62"/>
      <c r="D13" s="68"/>
      <c r="E13" s="59"/>
      <c r="F13" s="59"/>
      <c r="G13" s="59"/>
      <c r="H13" s="59"/>
      <c r="I13" s="59"/>
    </row>
    <row r="14" ht="23.1" customHeight="1" spans="1:9">
      <c r="A14" s="62"/>
      <c r="B14" s="62"/>
      <c r="C14" s="62" t="s">
        <v>315</v>
      </c>
      <c r="D14" s="65" t="s">
        <v>316</v>
      </c>
      <c r="E14" s="65"/>
      <c r="F14" s="70" t="s">
        <v>317</v>
      </c>
      <c r="G14" s="70"/>
      <c r="H14" s="70"/>
      <c r="I14" s="70"/>
    </row>
    <row r="15" ht="23.1" customHeight="1" spans="1:9">
      <c r="A15" s="62"/>
      <c r="B15" s="62"/>
      <c r="C15" s="62" t="s">
        <v>318</v>
      </c>
      <c r="D15" s="65" t="s">
        <v>319</v>
      </c>
      <c r="E15" s="70"/>
      <c r="F15" s="70" t="s">
        <v>320</v>
      </c>
      <c r="G15" s="70"/>
      <c r="H15" s="70"/>
      <c r="I15" s="70"/>
    </row>
    <row r="16" ht="23.1" customHeight="1" spans="1:9">
      <c r="A16" s="62"/>
      <c r="B16" s="62" t="s">
        <v>321</v>
      </c>
      <c r="C16" s="62" t="s">
        <v>322</v>
      </c>
      <c r="D16" s="65" t="s">
        <v>323</v>
      </c>
      <c r="E16" s="65"/>
      <c r="F16" s="71" t="s">
        <v>324</v>
      </c>
      <c r="G16" s="71"/>
      <c r="H16" s="71"/>
      <c r="I16" s="71"/>
    </row>
    <row r="17" ht="35" customHeight="1" spans="1:9">
      <c r="A17" s="62"/>
      <c r="B17" s="72" t="s">
        <v>325</v>
      </c>
      <c r="C17" s="82" t="s">
        <v>326</v>
      </c>
      <c r="D17" s="65" t="s">
        <v>327</v>
      </c>
      <c r="E17" s="65"/>
      <c r="F17" s="86"/>
      <c r="G17" s="86"/>
      <c r="H17" s="86"/>
      <c r="I17" s="86"/>
    </row>
    <row r="18" ht="28" customHeight="1" spans="1:9">
      <c r="A18" s="62"/>
      <c r="B18" s="73"/>
      <c r="C18" s="82" t="s">
        <v>328</v>
      </c>
      <c r="D18" s="87"/>
      <c r="E18" s="88"/>
      <c r="F18" s="87"/>
      <c r="G18" s="88"/>
      <c r="H18" s="88"/>
      <c r="I18" s="90"/>
    </row>
    <row r="19" ht="23.1" customHeight="1" spans="1:9">
      <c r="A19" s="62"/>
      <c r="B19" s="73"/>
      <c r="C19" s="59" t="s">
        <v>329</v>
      </c>
      <c r="D19" s="89"/>
      <c r="E19" s="89"/>
      <c r="F19" s="89"/>
      <c r="G19" s="89"/>
      <c r="H19" s="89"/>
      <c r="I19" s="89"/>
    </row>
    <row r="20" ht="35" customHeight="1" spans="1:9">
      <c r="A20" s="62"/>
      <c r="B20" s="73"/>
      <c r="C20" s="78" t="s">
        <v>330</v>
      </c>
      <c r="D20" s="65" t="s">
        <v>331</v>
      </c>
      <c r="E20" s="65"/>
      <c r="F20" s="89"/>
      <c r="G20" s="89"/>
      <c r="H20" s="89"/>
      <c r="I20" s="89"/>
    </row>
    <row r="21" ht="23.1" customHeight="1" spans="1:9">
      <c r="A21" s="62"/>
      <c r="B21" s="62" t="s">
        <v>332</v>
      </c>
      <c r="C21" s="79" t="s">
        <v>333</v>
      </c>
      <c r="D21" s="65" t="s">
        <v>334</v>
      </c>
      <c r="E21" s="65"/>
      <c r="F21" s="65" t="s">
        <v>335</v>
      </c>
      <c r="G21" s="65"/>
      <c r="H21" s="65"/>
      <c r="I21" s="65"/>
    </row>
  </sheetData>
  <mergeCells count="38">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1:A21"/>
    <mergeCell ref="B12:B15"/>
    <mergeCell ref="B17:B20"/>
    <mergeCell ref="C12:C13"/>
    <mergeCell ref="A2:I3"/>
  </mergeCells>
  <pageMargins left="0.75" right="0.75" top="1" bottom="1" header="0.51" footer="0.51"/>
  <pageSetup paperSize="9" scale="78" orientation="portrait"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view="pageBreakPreview" zoomScaleNormal="100" workbookViewId="0">
      <selection activeCell="A2" sqref="A2:I3"/>
    </sheetView>
  </sheetViews>
  <sheetFormatPr defaultColWidth="6.875" defaultRowHeight="12.75" customHeight="1"/>
  <cols>
    <col min="1" max="1" width="12" style="52" customWidth="1"/>
    <col min="2" max="2" width="11.5" style="53" customWidth="1"/>
    <col min="3" max="3" width="12.25" style="53" customWidth="1"/>
    <col min="4" max="4" width="10.875" style="53" customWidth="1"/>
    <col min="5" max="5" width="16.0583333333333" style="53" customWidth="1"/>
    <col min="6" max="6" width="10" style="53" customWidth="1"/>
    <col min="7" max="7" width="9.5" style="53" customWidth="1"/>
    <col min="8" max="8" width="9.875" style="53" customWidth="1"/>
    <col min="9" max="9" width="10" style="53" customWidth="1"/>
    <col min="10" max="16384" width="6.875" style="53"/>
  </cols>
  <sheetData>
    <row r="1" customHeight="1" spans="9:9">
      <c r="I1" s="53" t="s">
        <v>336</v>
      </c>
    </row>
    <row r="2" ht="23.1" customHeight="1" spans="1:9">
      <c r="A2" s="54" t="s">
        <v>295</v>
      </c>
      <c r="B2" s="54"/>
      <c r="C2" s="54"/>
      <c r="D2" s="54"/>
      <c r="E2" s="54"/>
      <c r="F2" s="54"/>
      <c r="G2" s="54"/>
      <c r="H2" s="54"/>
      <c r="I2" s="54"/>
    </row>
    <row r="3" ht="23.1" customHeight="1" spans="1:9">
      <c r="A3" s="54"/>
      <c r="B3" s="54"/>
      <c r="C3" s="54"/>
      <c r="D3" s="54"/>
      <c r="E3" s="54"/>
      <c r="F3" s="54"/>
      <c r="G3" s="54"/>
      <c r="H3" s="54"/>
      <c r="I3" s="54"/>
    </row>
    <row r="4" ht="23.1" customHeight="1" spans="1:9">
      <c r="A4" s="55" t="s">
        <v>296</v>
      </c>
      <c r="B4" s="55"/>
      <c r="C4" s="55"/>
      <c r="D4" s="55"/>
      <c r="E4" s="55"/>
      <c r="F4" s="55"/>
      <c r="G4" s="55"/>
      <c r="H4" s="55"/>
      <c r="I4" s="55"/>
    </row>
    <row r="5" ht="23.1" customHeight="1" spans="1:9">
      <c r="A5" s="56" t="s">
        <v>297</v>
      </c>
      <c r="B5" s="57" t="s">
        <v>337</v>
      </c>
      <c r="C5" s="57"/>
      <c r="D5" s="57"/>
      <c r="E5" s="57"/>
      <c r="F5" s="57"/>
      <c r="G5" s="57"/>
      <c r="H5" s="57"/>
      <c r="I5" s="57"/>
    </row>
    <row r="6" ht="23.1" customHeight="1" spans="1:9">
      <c r="A6" s="58" t="s">
        <v>299</v>
      </c>
      <c r="B6" s="57" t="s">
        <v>0</v>
      </c>
      <c r="C6" s="57"/>
      <c r="D6" s="57"/>
      <c r="E6" s="57"/>
      <c r="F6" s="57"/>
      <c r="G6" s="57"/>
      <c r="H6" s="57"/>
      <c r="I6" s="57"/>
    </row>
    <row r="7" ht="23.1" customHeight="1" spans="1:9">
      <c r="A7" s="59" t="s">
        <v>300</v>
      </c>
      <c r="B7" s="60" t="s">
        <v>301</v>
      </c>
      <c r="C7" s="60"/>
      <c r="D7" s="60"/>
      <c r="E7" s="81">
        <v>60</v>
      </c>
      <c r="F7" s="81"/>
      <c r="G7" s="81"/>
      <c r="H7" s="81"/>
      <c r="I7" s="81"/>
    </row>
    <row r="8" ht="23.1" customHeight="1" spans="1:9">
      <c r="A8" s="62"/>
      <c r="B8" s="60" t="s">
        <v>302</v>
      </c>
      <c r="C8" s="60"/>
      <c r="D8" s="60"/>
      <c r="E8" s="81">
        <v>60</v>
      </c>
      <c r="F8" s="81"/>
      <c r="G8" s="81"/>
      <c r="H8" s="81"/>
      <c r="I8" s="81"/>
    </row>
    <row r="9" ht="23.1" customHeight="1" spans="1:9">
      <c r="A9" s="62"/>
      <c r="B9" s="60" t="s">
        <v>303</v>
      </c>
      <c r="C9" s="60"/>
      <c r="D9" s="60"/>
      <c r="E9" s="63" t="s">
        <v>3</v>
      </c>
      <c r="F9" s="63"/>
      <c r="G9" s="63"/>
      <c r="H9" s="63"/>
      <c r="I9" s="63"/>
    </row>
    <row r="10" ht="62" customHeight="1" spans="1:9">
      <c r="A10" s="64" t="s">
        <v>304</v>
      </c>
      <c r="B10" s="65" t="s">
        <v>338</v>
      </c>
      <c r="C10" s="65"/>
      <c r="D10" s="65"/>
      <c r="E10" s="65"/>
      <c r="F10" s="65"/>
      <c r="G10" s="65"/>
      <c r="H10" s="65"/>
      <c r="I10" s="65"/>
    </row>
    <row r="11" ht="23.1" customHeight="1" spans="1:9">
      <c r="A11" s="62" t="s">
        <v>306</v>
      </c>
      <c r="B11" s="66" t="s">
        <v>307</v>
      </c>
      <c r="C11" s="66" t="s">
        <v>308</v>
      </c>
      <c r="D11" s="67" t="s">
        <v>309</v>
      </c>
      <c r="E11" s="67"/>
      <c r="F11" s="67" t="s">
        <v>310</v>
      </c>
      <c r="G11" s="67"/>
      <c r="H11" s="67"/>
      <c r="I11" s="67"/>
    </row>
    <row r="12" ht="23.1" customHeight="1" spans="1:9">
      <c r="A12" s="62"/>
      <c r="B12" s="62" t="s">
        <v>311</v>
      </c>
      <c r="C12" s="62" t="s">
        <v>312</v>
      </c>
      <c r="D12" s="68" t="s">
        <v>339</v>
      </c>
      <c r="E12" s="69"/>
      <c r="F12" s="59" t="s">
        <v>340</v>
      </c>
      <c r="G12" s="59"/>
      <c r="H12" s="59"/>
      <c r="I12" s="59"/>
    </row>
    <row r="13" ht="23.1" customHeight="1" spans="1:9">
      <c r="A13" s="62"/>
      <c r="B13" s="62"/>
      <c r="C13" s="62"/>
      <c r="D13" s="68" t="s">
        <v>341</v>
      </c>
      <c r="E13" s="69"/>
      <c r="F13" s="59" t="s">
        <v>342</v>
      </c>
      <c r="G13" s="59"/>
      <c r="H13" s="59"/>
      <c r="I13" s="59"/>
    </row>
    <row r="14" ht="23.1" customHeight="1" spans="1:9">
      <c r="A14" s="62"/>
      <c r="B14" s="62"/>
      <c r="C14" s="62"/>
      <c r="D14" s="68" t="s">
        <v>343</v>
      </c>
      <c r="E14" s="69"/>
      <c r="F14" s="59" t="s">
        <v>344</v>
      </c>
      <c r="G14" s="59"/>
      <c r="H14" s="59"/>
      <c r="I14" s="59"/>
    </row>
    <row r="15" ht="23.1" customHeight="1" spans="1:9">
      <c r="A15" s="62"/>
      <c r="B15" s="62"/>
      <c r="C15" s="62"/>
      <c r="D15" s="68" t="s">
        <v>345</v>
      </c>
      <c r="E15" s="59"/>
      <c r="F15" s="59" t="s">
        <v>346</v>
      </c>
      <c r="G15" s="59"/>
      <c r="H15" s="59"/>
      <c r="I15" s="59"/>
    </row>
    <row r="16" ht="23.1" customHeight="1" spans="1:9">
      <c r="A16" s="62"/>
      <c r="B16" s="62"/>
      <c r="C16" s="62"/>
      <c r="D16" s="68" t="s">
        <v>347</v>
      </c>
      <c r="E16" s="59"/>
      <c r="F16" s="59" t="s">
        <v>348</v>
      </c>
      <c r="G16" s="59"/>
      <c r="H16" s="59"/>
      <c r="I16" s="59"/>
    </row>
    <row r="17" ht="31" customHeight="1" spans="1:9">
      <c r="A17" s="62"/>
      <c r="B17" s="62"/>
      <c r="C17" s="62" t="s">
        <v>315</v>
      </c>
      <c r="D17" s="65" t="s">
        <v>349</v>
      </c>
      <c r="E17" s="65"/>
      <c r="F17" s="70" t="s">
        <v>350</v>
      </c>
      <c r="G17" s="70"/>
      <c r="H17" s="70"/>
      <c r="I17" s="70"/>
    </row>
    <row r="18" ht="23.1" customHeight="1" spans="1:9">
      <c r="A18" s="62"/>
      <c r="B18" s="62"/>
      <c r="C18" s="62" t="s">
        <v>318</v>
      </c>
      <c r="D18" s="65" t="s">
        <v>319</v>
      </c>
      <c r="E18" s="70"/>
      <c r="F18" s="70" t="s">
        <v>320</v>
      </c>
      <c r="G18" s="70"/>
      <c r="H18" s="70"/>
      <c r="I18" s="70"/>
    </row>
    <row r="19" ht="23.1" customHeight="1" spans="1:9">
      <c r="A19" s="62"/>
      <c r="B19" s="62" t="s">
        <v>321</v>
      </c>
      <c r="C19" s="62" t="s">
        <v>322</v>
      </c>
      <c r="D19" s="65" t="s">
        <v>351</v>
      </c>
      <c r="E19" s="65"/>
      <c r="F19" s="71" t="s">
        <v>352</v>
      </c>
      <c r="G19" s="71"/>
      <c r="H19" s="71"/>
      <c r="I19" s="71"/>
    </row>
    <row r="20" ht="42" customHeight="1" spans="1:9">
      <c r="A20" s="62"/>
      <c r="B20" s="72" t="s">
        <v>325</v>
      </c>
      <c r="C20" s="82" t="s">
        <v>326</v>
      </c>
      <c r="D20" s="65" t="s">
        <v>353</v>
      </c>
      <c r="E20" s="65"/>
      <c r="F20" s="83" t="s">
        <v>354</v>
      </c>
      <c r="G20" s="83"/>
      <c r="H20" s="83"/>
      <c r="I20" s="83"/>
    </row>
    <row r="21" ht="28" customHeight="1" spans="1:9">
      <c r="A21" s="62"/>
      <c r="B21" s="73"/>
      <c r="C21" s="82" t="s">
        <v>328</v>
      </c>
      <c r="D21" s="74" t="s">
        <v>355</v>
      </c>
      <c r="E21" s="75"/>
      <c r="F21" s="74" t="s">
        <v>356</v>
      </c>
      <c r="G21" s="75"/>
      <c r="H21" s="75"/>
      <c r="I21" s="84"/>
    </row>
    <row r="22" ht="35" customHeight="1" spans="1:9">
      <c r="A22" s="62"/>
      <c r="B22" s="73"/>
      <c r="C22" s="59" t="s">
        <v>329</v>
      </c>
      <c r="D22" s="65" t="s">
        <v>357</v>
      </c>
      <c r="E22" s="65"/>
      <c r="F22" s="65" t="s">
        <v>350</v>
      </c>
      <c r="G22" s="65"/>
      <c r="H22" s="65"/>
      <c r="I22" s="65"/>
    </row>
    <row r="23" ht="35" customHeight="1" spans="1:9">
      <c r="A23" s="62"/>
      <c r="B23" s="73"/>
      <c r="C23" s="78" t="s">
        <v>330</v>
      </c>
      <c r="D23" s="65" t="s">
        <v>358</v>
      </c>
      <c r="E23" s="65"/>
      <c r="F23" s="65" t="s">
        <v>359</v>
      </c>
      <c r="G23" s="65"/>
      <c r="H23" s="65"/>
      <c r="I23" s="65"/>
    </row>
    <row r="24" ht="23.1" customHeight="1" spans="1:9">
      <c r="A24" s="62"/>
      <c r="B24" s="62" t="s">
        <v>332</v>
      </c>
      <c r="C24" s="79" t="s">
        <v>333</v>
      </c>
      <c r="D24" s="65" t="s">
        <v>360</v>
      </c>
      <c r="E24" s="65"/>
      <c r="F24" s="65" t="s">
        <v>335</v>
      </c>
      <c r="G24" s="65"/>
      <c r="H24" s="65"/>
      <c r="I24" s="65"/>
    </row>
  </sheetData>
  <mergeCells count="44">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7:A9"/>
    <mergeCell ref="A11:A24"/>
    <mergeCell ref="B12:B18"/>
    <mergeCell ref="B20:B23"/>
    <mergeCell ref="C12:C16"/>
    <mergeCell ref="A2:I3"/>
  </mergeCells>
  <pageMargins left="0.75" right="0.75" top="1" bottom="1" header="0.51" footer="0.51"/>
  <pageSetup paperSize="9" scale="78" orientation="portrait" horizontalDpi="600"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view="pageBreakPreview" zoomScale="115" zoomScaleNormal="100" workbookViewId="0">
      <selection activeCell="A2" sqref="A2:I3"/>
    </sheetView>
  </sheetViews>
  <sheetFormatPr defaultColWidth="6.875" defaultRowHeight="12.75" customHeight="1"/>
  <cols>
    <col min="1" max="1" width="12" style="52" customWidth="1"/>
    <col min="2" max="2" width="11.5" style="53" customWidth="1"/>
    <col min="3" max="3" width="12.25" style="53" customWidth="1"/>
    <col min="4" max="4" width="10.875" style="53" customWidth="1"/>
    <col min="5" max="5" width="16.0583333333333" style="53" customWidth="1"/>
    <col min="6" max="6" width="10" style="53" customWidth="1"/>
    <col min="7" max="7" width="9.5" style="53" customWidth="1"/>
    <col min="8" max="8" width="9.875" style="53" customWidth="1"/>
    <col min="9" max="9" width="10" style="53" customWidth="1"/>
    <col min="10" max="16384" width="6.875" style="53"/>
  </cols>
  <sheetData>
    <row r="1" customHeight="1" spans="9:9">
      <c r="I1" s="53" t="s">
        <v>361</v>
      </c>
    </row>
    <row r="2" ht="23.1" customHeight="1" spans="1:9">
      <c r="A2" s="54" t="s">
        <v>295</v>
      </c>
      <c r="B2" s="54"/>
      <c r="C2" s="54"/>
      <c r="D2" s="54"/>
      <c r="E2" s="54"/>
      <c r="F2" s="54"/>
      <c r="G2" s="54"/>
      <c r="H2" s="54"/>
      <c r="I2" s="54"/>
    </row>
    <row r="3" ht="23.1" customHeight="1" spans="1:9">
      <c r="A3" s="54"/>
      <c r="B3" s="54"/>
      <c r="C3" s="54"/>
      <c r="D3" s="54"/>
      <c r="E3" s="54"/>
      <c r="F3" s="54"/>
      <c r="G3" s="54"/>
      <c r="H3" s="54"/>
      <c r="I3" s="54"/>
    </row>
    <row r="4" ht="23.1" customHeight="1" spans="1:9">
      <c r="A4" s="55" t="s">
        <v>296</v>
      </c>
      <c r="B4" s="55"/>
      <c r="C4" s="55"/>
      <c r="D4" s="55"/>
      <c r="E4" s="55"/>
      <c r="F4" s="55"/>
      <c r="G4" s="55"/>
      <c r="H4" s="55"/>
      <c r="I4" s="55"/>
    </row>
    <row r="5" ht="23.1" customHeight="1" spans="1:9">
      <c r="A5" s="56" t="s">
        <v>297</v>
      </c>
      <c r="B5" s="57" t="s">
        <v>362</v>
      </c>
      <c r="C5" s="57"/>
      <c r="D5" s="57"/>
      <c r="E5" s="57"/>
      <c r="F5" s="57"/>
      <c r="G5" s="57"/>
      <c r="H5" s="57"/>
      <c r="I5" s="57"/>
    </row>
    <row r="6" ht="23.1" customHeight="1" spans="1:9">
      <c r="A6" s="58" t="s">
        <v>299</v>
      </c>
      <c r="B6" s="57" t="s">
        <v>0</v>
      </c>
      <c r="C6" s="57"/>
      <c r="D6" s="57"/>
      <c r="E6" s="57"/>
      <c r="F6" s="57"/>
      <c r="G6" s="57"/>
      <c r="H6" s="57"/>
      <c r="I6" s="57"/>
    </row>
    <row r="7" ht="23.1" customHeight="1" spans="1:9">
      <c r="A7" s="59" t="s">
        <v>300</v>
      </c>
      <c r="B7" s="60" t="s">
        <v>301</v>
      </c>
      <c r="C7" s="60"/>
      <c r="D7" s="60"/>
      <c r="E7" s="61">
        <v>10</v>
      </c>
      <c r="F7" s="61"/>
      <c r="G7" s="61"/>
      <c r="H7" s="61"/>
      <c r="I7" s="61"/>
    </row>
    <row r="8" ht="23.1" customHeight="1" spans="1:9">
      <c r="A8" s="62"/>
      <c r="B8" s="60" t="s">
        <v>302</v>
      </c>
      <c r="C8" s="60"/>
      <c r="D8" s="60"/>
      <c r="E8" s="61">
        <v>10</v>
      </c>
      <c r="F8" s="61"/>
      <c r="G8" s="61"/>
      <c r="H8" s="61"/>
      <c r="I8" s="61"/>
    </row>
    <row r="9" ht="23.1" customHeight="1" spans="1:9">
      <c r="A9" s="62"/>
      <c r="B9" s="60" t="s">
        <v>303</v>
      </c>
      <c r="C9" s="60"/>
      <c r="D9" s="60"/>
      <c r="E9" s="63" t="s">
        <v>3</v>
      </c>
      <c r="F9" s="63"/>
      <c r="G9" s="63"/>
      <c r="H9" s="63"/>
      <c r="I9" s="63"/>
    </row>
    <row r="10" ht="62" customHeight="1" spans="1:9">
      <c r="A10" s="64" t="s">
        <v>304</v>
      </c>
      <c r="B10" s="65" t="s">
        <v>363</v>
      </c>
      <c r="C10" s="65"/>
      <c r="D10" s="65"/>
      <c r="E10" s="65"/>
      <c r="F10" s="65"/>
      <c r="G10" s="65"/>
      <c r="H10" s="65"/>
      <c r="I10" s="65"/>
    </row>
    <row r="11" ht="23.1" customHeight="1" spans="1:9">
      <c r="A11" s="62" t="s">
        <v>306</v>
      </c>
      <c r="B11" s="66" t="s">
        <v>307</v>
      </c>
      <c r="C11" s="66" t="s">
        <v>308</v>
      </c>
      <c r="D11" s="67" t="s">
        <v>309</v>
      </c>
      <c r="E11" s="67"/>
      <c r="F11" s="67" t="s">
        <v>310</v>
      </c>
      <c r="G11" s="67"/>
      <c r="H11" s="67"/>
      <c r="I11" s="67"/>
    </row>
    <row r="12" ht="23.1" customHeight="1" spans="1:9">
      <c r="A12" s="62"/>
      <c r="B12" s="62" t="s">
        <v>311</v>
      </c>
      <c r="C12" s="62" t="s">
        <v>312</v>
      </c>
      <c r="D12" s="68" t="s">
        <v>364</v>
      </c>
      <c r="E12" s="69"/>
      <c r="F12" s="59" t="s">
        <v>365</v>
      </c>
      <c r="G12" s="59"/>
      <c r="H12" s="59"/>
      <c r="I12" s="59"/>
    </row>
    <row r="13" ht="27" customHeight="1" spans="1:9">
      <c r="A13" s="62"/>
      <c r="B13" s="62"/>
      <c r="C13" s="62"/>
      <c r="D13" s="68" t="s">
        <v>366</v>
      </c>
      <c r="E13" s="59"/>
      <c r="F13" s="59" t="s">
        <v>346</v>
      </c>
      <c r="G13" s="59"/>
      <c r="H13" s="59"/>
      <c r="I13" s="59"/>
    </row>
    <row r="14" ht="23.1" customHeight="1" spans="1:9">
      <c r="A14" s="62"/>
      <c r="B14" s="62"/>
      <c r="C14" s="62" t="s">
        <v>315</v>
      </c>
      <c r="D14" s="65" t="s">
        <v>367</v>
      </c>
      <c r="E14" s="65"/>
      <c r="F14" s="70" t="s">
        <v>317</v>
      </c>
      <c r="G14" s="70"/>
      <c r="H14" s="70"/>
      <c r="I14" s="70"/>
    </row>
    <row r="15" ht="23.1" customHeight="1" spans="1:9">
      <c r="A15" s="62"/>
      <c r="B15" s="62"/>
      <c r="C15" s="62" t="s">
        <v>318</v>
      </c>
      <c r="D15" s="65" t="s">
        <v>319</v>
      </c>
      <c r="E15" s="70"/>
      <c r="F15" s="70" t="s">
        <v>320</v>
      </c>
      <c r="G15" s="70"/>
      <c r="H15" s="70"/>
      <c r="I15" s="70"/>
    </row>
    <row r="16" ht="23.1" customHeight="1" spans="1:9">
      <c r="A16" s="62"/>
      <c r="B16" s="62" t="s">
        <v>321</v>
      </c>
      <c r="C16" s="62" t="s">
        <v>322</v>
      </c>
      <c r="D16" s="65" t="s">
        <v>368</v>
      </c>
      <c r="E16" s="65"/>
      <c r="F16" s="71" t="s">
        <v>369</v>
      </c>
      <c r="G16" s="71"/>
      <c r="H16" s="71"/>
      <c r="I16" s="71"/>
    </row>
    <row r="17" ht="35" customHeight="1" spans="1:9">
      <c r="A17" s="62"/>
      <c r="B17" s="72" t="s">
        <v>325</v>
      </c>
      <c r="C17" s="59" t="s">
        <v>326</v>
      </c>
      <c r="D17" s="65" t="s">
        <v>370</v>
      </c>
      <c r="E17" s="65"/>
      <c r="F17" s="70" t="s">
        <v>371</v>
      </c>
      <c r="G17" s="70"/>
      <c r="H17" s="70"/>
      <c r="I17" s="70"/>
    </row>
    <row r="18" ht="28" customHeight="1" spans="1:9">
      <c r="A18" s="62"/>
      <c r="B18" s="73"/>
      <c r="C18" s="59" t="s">
        <v>328</v>
      </c>
      <c r="D18" s="71"/>
      <c r="E18" s="71"/>
      <c r="F18" s="71"/>
      <c r="G18" s="71"/>
      <c r="H18" s="71"/>
      <c r="I18" s="71"/>
    </row>
    <row r="19" ht="24" customHeight="1" spans="1:9">
      <c r="A19" s="62"/>
      <c r="B19" s="73"/>
      <c r="C19" s="59" t="s">
        <v>329</v>
      </c>
      <c r="D19" s="74" t="s">
        <v>372</v>
      </c>
      <c r="E19" s="75"/>
      <c r="F19" s="76" t="s">
        <v>373</v>
      </c>
      <c r="G19" s="77"/>
      <c r="H19" s="77"/>
      <c r="I19" s="80"/>
    </row>
    <row r="20" ht="23.1" customHeight="1" spans="1:9">
      <c r="A20" s="62"/>
      <c r="B20" s="73"/>
      <c r="C20" s="78" t="s">
        <v>330</v>
      </c>
      <c r="D20" s="65" t="s">
        <v>374</v>
      </c>
      <c r="E20" s="65"/>
      <c r="F20" s="70" t="s">
        <v>375</v>
      </c>
      <c r="G20" s="70"/>
      <c r="H20" s="70"/>
      <c r="I20" s="70"/>
    </row>
    <row r="21" ht="23.1" customHeight="1" spans="1:9">
      <c r="A21" s="62"/>
      <c r="B21" s="62" t="s">
        <v>332</v>
      </c>
      <c r="C21" s="79" t="s">
        <v>333</v>
      </c>
      <c r="D21" s="65" t="s">
        <v>334</v>
      </c>
      <c r="E21" s="65"/>
      <c r="F21" s="70" t="s">
        <v>335</v>
      </c>
      <c r="G21" s="70"/>
      <c r="H21" s="70"/>
      <c r="I21" s="70"/>
    </row>
  </sheetData>
  <mergeCells count="38">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1:A21"/>
    <mergeCell ref="B12:B15"/>
    <mergeCell ref="B17:B20"/>
    <mergeCell ref="C12:C13"/>
    <mergeCell ref="A2:I3"/>
  </mergeCells>
  <pageMargins left="0.75" right="0.75" top="1" bottom="1" header="0.51" footer="0.51"/>
  <pageSetup paperSize="9" scale="78" orientation="portrait"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zoomScale="115" zoomScaleNormal="115" workbookViewId="0">
      <selection activeCell="J6" sqref="J6"/>
    </sheetView>
  </sheetViews>
  <sheetFormatPr defaultColWidth="9" defaultRowHeight="14.25"/>
  <cols>
    <col min="1" max="1" width="8" style="1" customWidth="1"/>
    <col min="2" max="2" width="10.375" style="1" customWidth="1"/>
    <col min="3" max="3" width="11.375" style="1" customWidth="1"/>
    <col min="4" max="4" width="1.625" style="1" hidden="1" customWidth="1"/>
    <col min="5" max="5" width="12.375" style="1" customWidth="1"/>
    <col min="6" max="6" width="11" style="1" customWidth="1"/>
    <col min="7" max="7" width="13.5" style="1" customWidth="1"/>
    <col min="8" max="8" width="13.075" style="1" customWidth="1"/>
    <col min="9" max="22" width="9" style="1"/>
    <col min="23" max="16384" width="9" style="2"/>
  </cols>
  <sheetData>
    <row r="1" spans="8:8">
      <c r="H1" s="1" t="s">
        <v>376</v>
      </c>
    </row>
    <row r="2" ht="33.75" customHeight="1" spans="1:9">
      <c r="A2" s="3" t="s">
        <v>377</v>
      </c>
      <c r="B2" s="4"/>
      <c r="C2" s="4"/>
      <c r="D2" s="4"/>
      <c r="E2" s="4"/>
      <c r="F2" s="4"/>
      <c r="G2" s="4"/>
      <c r="H2" s="4"/>
      <c r="I2" s="51"/>
    </row>
    <row r="3" ht="24.95" customHeight="1" spans="1:9">
      <c r="A3" s="5" t="s">
        <v>378</v>
      </c>
      <c r="B3" s="5"/>
      <c r="C3" s="5"/>
      <c r="D3" s="5"/>
      <c r="E3" s="5"/>
      <c r="F3" s="5"/>
      <c r="G3" s="5"/>
      <c r="H3" s="5"/>
      <c r="I3" s="51"/>
    </row>
    <row r="4" ht="24.95" customHeight="1" spans="1:9">
      <c r="A4" s="6" t="s">
        <v>379</v>
      </c>
      <c r="B4" s="7"/>
      <c r="C4" s="7"/>
      <c r="D4" s="7" t="s">
        <v>380</v>
      </c>
      <c r="E4" s="7"/>
      <c r="F4" s="7"/>
      <c r="G4" s="7"/>
      <c r="H4" s="7"/>
      <c r="I4" s="51"/>
    </row>
    <row r="5" ht="24.95" customHeight="1" spans="1:9">
      <c r="A5" s="8" t="s">
        <v>381</v>
      </c>
      <c r="B5" s="9" t="s">
        <v>382</v>
      </c>
      <c r="C5" s="10"/>
      <c r="D5" s="11" t="s">
        <v>383</v>
      </c>
      <c r="E5" s="12"/>
      <c r="F5" s="12"/>
      <c r="G5" s="12"/>
      <c r="H5" s="13"/>
      <c r="I5" s="51"/>
    </row>
    <row r="6" ht="53" customHeight="1" spans="1:9">
      <c r="A6" s="14"/>
      <c r="B6" s="15" t="s">
        <v>384</v>
      </c>
      <c r="C6" s="16"/>
      <c r="D6" s="17" t="s">
        <v>385</v>
      </c>
      <c r="E6" s="18"/>
      <c r="F6" s="18"/>
      <c r="G6" s="18"/>
      <c r="H6" s="19"/>
      <c r="I6" s="51"/>
    </row>
    <row r="7" ht="24.95" customHeight="1" spans="1:9">
      <c r="A7" s="20"/>
      <c r="B7" s="15" t="s">
        <v>386</v>
      </c>
      <c r="C7" s="21"/>
      <c r="D7" s="22" t="s">
        <v>387</v>
      </c>
      <c r="E7" s="23"/>
      <c r="F7" s="23"/>
      <c r="G7" s="23"/>
      <c r="H7" s="21"/>
      <c r="I7" s="51"/>
    </row>
    <row r="8" ht="24.95" customHeight="1" spans="1:9">
      <c r="A8" s="24"/>
      <c r="B8" s="15" t="s">
        <v>388</v>
      </c>
      <c r="C8" s="25"/>
      <c r="D8" s="22" t="s">
        <v>389</v>
      </c>
      <c r="E8" s="26"/>
      <c r="F8" s="26"/>
      <c r="G8" s="26"/>
      <c r="H8" s="25"/>
      <c r="I8" s="51"/>
    </row>
    <row r="9" ht="24.95" customHeight="1" spans="1:9">
      <c r="A9" s="24"/>
      <c r="B9" s="15" t="s">
        <v>390</v>
      </c>
      <c r="C9" s="25"/>
      <c r="D9" s="22" t="s">
        <v>391</v>
      </c>
      <c r="E9" s="26"/>
      <c r="F9" s="26"/>
      <c r="G9" s="26"/>
      <c r="H9" s="25"/>
      <c r="I9" s="51"/>
    </row>
    <row r="10" ht="24.95" customHeight="1" spans="1:9">
      <c r="A10" s="24"/>
      <c r="B10" s="9" t="s">
        <v>392</v>
      </c>
      <c r="C10" s="27"/>
      <c r="D10" s="27"/>
      <c r="E10" s="28"/>
      <c r="F10" s="29" t="s">
        <v>393</v>
      </c>
      <c r="G10" s="29" t="s">
        <v>394</v>
      </c>
      <c r="H10" s="29" t="s">
        <v>395</v>
      </c>
      <c r="I10" s="51"/>
    </row>
    <row r="11" ht="24.95" customHeight="1" spans="1:9">
      <c r="A11" s="30"/>
      <c r="B11" s="31"/>
      <c r="C11" s="32"/>
      <c r="D11" s="32"/>
      <c r="E11" s="33"/>
      <c r="F11" s="29">
        <v>4710.42</v>
      </c>
      <c r="G11" s="29">
        <v>4710.42</v>
      </c>
      <c r="H11" s="29"/>
      <c r="I11" s="51"/>
    </row>
    <row r="12" ht="48" customHeight="1" spans="1:9">
      <c r="A12" s="34" t="s">
        <v>396</v>
      </c>
      <c r="B12" s="35" t="s">
        <v>397</v>
      </c>
      <c r="C12" s="36"/>
      <c r="D12" s="36"/>
      <c r="E12" s="36"/>
      <c r="F12" s="36"/>
      <c r="G12" s="36"/>
      <c r="H12" s="37"/>
      <c r="I12" s="51"/>
    </row>
    <row r="13" ht="24.95" customHeight="1" spans="1:9">
      <c r="A13" s="10" t="s">
        <v>398</v>
      </c>
      <c r="B13" s="10" t="s">
        <v>399</v>
      </c>
      <c r="C13" s="10" t="s">
        <v>400</v>
      </c>
      <c r="D13" s="38"/>
      <c r="E13" s="10" t="s">
        <v>401</v>
      </c>
      <c r="F13" s="38"/>
      <c r="G13" s="10" t="s">
        <v>402</v>
      </c>
      <c r="H13" s="38"/>
      <c r="I13" s="51"/>
    </row>
    <row r="14" ht="24.95" customHeight="1" spans="1:9">
      <c r="A14" s="38"/>
      <c r="B14" s="8" t="s">
        <v>403</v>
      </c>
      <c r="C14" s="11" t="s">
        <v>404</v>
      </c>
      <c r="D14" s="13"/>
      <c r="E14" s="10" t="s">
        <v>405</v>
      </c>
      <c r="F14" s="38"/>
      <c r="G14" s="10" t="s">
        <v>406</v>
      </c>
      <c r="H14" s="38"/>
      <c r="I14" s="51"/>
    </row>
    <row r="15" ht="24.95" customHeight="1" spans="1:9">
      <c r="A15" s="38"/>
      <c r="B15" s="14"/>
      <c r="C15" s="39"/>
      <c r="D15" s="40"/>
      <c r="E15" s="10" t="s">
        <v>407</v>
      </c>
      <c r="F15" s="38"/>
      <c r="G15" s="10" t="s">
        <v>408</v>
      </c>
      <c r="H15" s="38"/>
      <c r="I15" s="51"/>
    </row>
    <row r="16" ht="24.95" customHeight="1" spans="1:9">
      <c r="A16" s="38"/>
      <c r="B16" s="14"/>
      <c r="C16" s="39"/>
      <c r="D16" s="40"/>
      <c r="E16" s="10" t="s">
        <v>409</v>
      </c>
      <c r="F16" s="38"/>
      <c r="G16" s="10" t="s">
        <v>410</v>
      </c>
      <c r="H16" s="38"/>
      <c r="I16" s="51"/>
    </row>
    <row r="17" ht="24.95" customHeight="1" spans="1:9">
      <c r="A17" s="38"/>
      <c r="B17" s="14"/>
      <c r="C17" s="41"/>
      <c r="D17" s="42"/>
      <c r="E17" s="10" t="s">
        <v>411</v>
      </c>
      <c r="F17" s="38"/>
      <c r="G17" s="10" t="s">
        <v>412</v>
      </c>
      <c r="H17" s="38"/>
      <c r="I17" s="51"/>
    </row>
    <row r="18" ht="24.95" customHeight="1" spans="1:9">
      <c r="A18" s="38"/>
      <c r="B18" s="14"/>
      <c r="C18" s="10" t="s">
        <v>413</v>
      </c>
      <c r="D18" s="38"/>
      <c r="E18" s="10" t="s">
        <v>414</v>
      </c>
      <c r="F18" s="38"/>
      <c r="G18" s="10" t="s">
        <v>415</v>
      </c>
      <c r="H18" s="38"/>
      <c r="I18" s="51"/>
    </row>
    <row r="19" ht="24.95" customHeight="1" spans="1:9">
      <c r="A19" s="38"/>
      <c r="B19" s="20"/>
      <c r="C19" s="10" t="s">
        <v>416</v>
      </c>
      <c r="D19" s="38"/>
      <c r="E19" s="10" t="s">
        <v>417</v>
      </c>
      <c r="F19" s="10"/>
      <c r="G19" s="10" t="s">
        <v>418</v>
      </c>
      <c r="H19" s="10"/>
      <c r="I19" s="51"/>
    </row>
    <row r="20" ht="24.95" customHeight="1" spans="1:9">
      <c r="A20" s="38"/>
      <c r="B20" s="43" t="s">
        <v>419</v>
      </c>
      <c r="C20" s="44" t="s">
        <v>420</v>
      </c>
      <c r="D20" s="38"/>
      <c r="E20" s="45" t="s">
        <v>421</v>
      </c>
      <c r="F20" s="46"/>
      <c r="G20" s="45" t="s">
        <v>422</v>
      </c>
      <c r="H20" s="46"/>
      <c r="I20" s="51"/>
    </row>
    <row r="21" ht="24.95" customHeight="1" spans="1:9">
      <c r="A21" s="38"/>
      <c r="B21" s="47"/>
      <c r="C21" s="48"/>
      <c r="D21" s="38"/>
      <c r="E21" s="49" t="s">
        <v>423</v>
      </c>
      <c r="F21" s="49"/>
      <c r="G21" s="49" t="s">
        <v>424</v>
      </c>
      <c r="H21" s="49"/>
      <c r="I21" s="51"/>
    </row>
    <row r="22" ht="24.95" customHeight="1" spans="1:9">
      <c r="A22" s="38"/>
      <c r="B22" s="10" t="s">
        <v>425</v>
      </c>
      <c r="C22" s="10" t="s">
        <v>426</v>
      </c>
      <c r="D22" s="38"/>
      <c r="E22" s="10" t="s">
        <v>427</v>
      </c>
      <c r="F22" s="38"/>
      <c r="G22" s="16" t="s">
        <v>428</v>
      </c>
      <c r="H22" s="50"/>
      <c r="I22" s="51"/>
    </row>
    <row r="23" ht="24.95" customHeight="1" spans="1:9">
      <c r="A23" s="38"/>
      <c r="B23" s="7"/>
      <c r="C23" s="10" t="s">
        <v>429</v>
      </c>
      <c r="D23" s="38"/>
      <c r="E23" s="10" t="s">
        <v>430</v>
      </c>
      <c r="F23" s="10"/>
      <c r="G23" s="10" t="s">
        <v>431</v>
      </c>
      <c r="H23" s="10"/>
      <c r="I23" s="51"/>
    </row>
    <row r="24" ht="24.95" customHeight="1" spans="1:9">
      <c r="A24" s="38"/>
      <c r="B24" s="7"/>
      <c r="C24" s="10" t="s">
        <v>432</v>
      </c>
      <c r="D24" s="38"/>
      <c r="E24" s="10" t="s">
        <v>433</v>
      </c>
      <c r="F24" s="10"/>
      <c r="G24" s="10" t="s">
        <v>431</v>
      </c>
      <c r="H24" s="10"/>
      <c r="I24" s="51"/>
    </row>
    <row r="25" ht="24.95" customHeight="1" spans="1:9">
      <c r="A25" s="38"/>
      <c r="B25" s="7"/>
      <c r="C25" s="10" t="s">
        <v>434</v>
      </c>
      <c r="D25" s="38"/>
      <c r="E25" s="10" t="s">
        <v>435</v>
      </c>
      <c r="F25" s="10"/>
      <c r="G25" s="10" t="s">
        <v>436</v>
      </c>
      <c r="H25" s="10"/>
      <c r="I25" s="51"/>
    </row>
    <row r="26" ht="24.95" customHeight="1" spans="1:9">
      <c r="A26" s="38"/>
      <c r="B26" s="7" t="s">
        <v>437</v>
      </c>
      <c r="C26" s="10" t="s">
        <v>438</v>
      </c>
      <c r="D26" s="38"/>
      <c r="E26" s="10" t="s">
        <v>439</v>
      </c>
      <c r="F26" s="10"/>
      <c r="G26" s="10" t="s">
        <v>335</v>
      </c>
      <c r="H26" s="10"/>
      <c r="I26" s="51"/>
    </row>
  </sheetData>
  <mergeCells count="56">
    <mergeCell ref="A2:H2"/>
    <mergeCell ref="A3:H3"/>
    <mergeCell ref="A4:C4"/>
    <mergeCell ref="D4:H4"/>
    <mergeCell ref="B5:C5"/>
    <mergeCell ref="D5:H5"/>
    <mergeCell ref="B6:C6"/>
    <mergeCell ref="D6:H6"/>
    <mergeCell ref="B7:C7"/>
    <mergeCell ref="D7:H7"/>
    <mergeCell ref="B8:C8"/>
    <mergeCell ref="D8:H8"/>
    <mergeCell ref="B9:C9"/>
    <mergeCell ref="D9:H9"/>
    <mergeCell ref="B12:H12"/>
    <mergeCell ref="C13:D13"/>
    <mergeCell ref="E13:F13"/>
    <mergeCell ref="G13:H13"/>
    <mergeCell ref="E14:F14"/>
    <mergeCell ref="G14:H14"/>
    <mergeCell ref="E15:F15"/>
    <mergeCell ref="G15:H15"/>
    <mergeCell ref="E16:F16"/>
    <mergeCell ref="G16:H16"/>
    <mergeCell ref="E17:F17"/>
    <mergeCell ref="G17:H17"/>
    <mergeCell ref="C18:D18"/>
    <mergeCell ref="E18:F18"/>
    <mergeCell ref="G18:H18"/>
    <mergeCell ref="C19:D19"/>
    <mergeCell ref="E19:F19"/>
    <mergeCell ref="G19:H19"/>
    <mergeCell ref="E20:F20"/>
    <mergeCell ref="G20:H20"/>
    <mergeCell ref="E21:F21"/>
    <mergeCell ref="G21:H21"/>
    <mergeCell ref="C22:D22"/>
    <mergeCell ref="E22:F22"/>
    <mergeCell ref="G22:H22"/>
    <mergeCell ref="E23:F23"/>
    <mergeCell ref="G23:H23"/>
    <mergeCell ref="E24:F24"/>
    <mergeCell ref="G24:H24"/>
    <mergeCell ref="E25:F25"/>
    <mergeCell ref="G25:H25"/>
    <mergeCell ref="C26:D26"/>
    <mergeCell ref="E26:F26"/>
    <mergeCell ref="G26:H26"/>
    <mergeCell ref="A5:A11"/>
    <mergeCell ref="A13:A26"/>
    <mergeCell ref="B14:B19"/>
    <mergeCell ref="B20:B21"/>
    <mergeCell ref="B22:B25"/>
    <mergeCell ref="C20:C21"/>
    <mergeCell ref="B10:E11"/>
    <mergeCell ref="C14:D17"/>
  </mergeCells>
  <pageMargins left="0.75" right="0.75" top="1" bottom="1" header="0.51" footer="0.51"/>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opLeftCell="A22" workbookViewId="0">
      <selection activeCell="G14" sqref="G14"/>
    </sheetView>
  </sheetViews>
  <sheetFormatPr defaultColWidth="10" defaultRowHeight="13.5" outlineLevelCol="5"/>
  <cols>
    <col min="1" max="1" width="1.53333333333333" style="169" customWidth="1"/>
    <col min="2" max="2" width="41.0333333333333" style="169" customWidth="1"/>
    <col min="3" max="3" width="16.4083333333333" style="169" customWidth="1"/>
    <col min="4" max="4" width="41.0333333333333" style="169" customWidth="1"/>
    <col min="5" max="5" width="16.4083333333333" style="169" customWidth="1"/>
    <col min="6" max="6" width="1.53333333333333" style="169" customWidth="1"/>
    <col min="7" max="10" width="9.76666666666667" style="169" customWidth="1"/>
    <col min="11" max="16384" width="10" style="169"/>
  </cols>
  <sheetData>
    <row r="1" s="169" customFormat="1" ht="14.2" customHeight="1" spans="1:6">
      <c r="A1" s="204"/>
      <c r="B1" s="171"/>
      <c r="C1" s="172"/>
      <c r="D1" s="205"/>
      <c r="E1" s="171" t="s">
        <v>2</v>
      </c>
      <c r="F1" s="213" t="s">
        <v>3</v>
      </c>
    </row>
    <row r="2" s="169" customFormat="1" ht="19.9" customHeight="1" spans="1:6">
      <c r="A2" s="205"/>
      <c r="B2" s="207" t="s">
        <v>4</v>
      </c>
      <c r="C2" s="207"/>
      <c r="D2" s="207"/>
      <c r="E2" s="207"/>
      <c r="F2" s="213"/>
    </row>
    <row r="3" s="169" customFormat="1" ht="17.05" customHeight="1" spans="1:6">
      <c r="A3" s="208"/>
      <c r="B3" s="176" t="s">
        <v>5</v>
      </c>
      <c r="C3" s="177"/>
      <c r="D3" s="177"/>
      <c r="E3" s="209" t="s">
        <v>6</v>
      </c>
      <c r="F3" s="214"/>
    </row>
    <row r="4" s="169" customFormat="1" ht="21.35" customHeight="1" spans="1:6">
      <c r="A4" s="210"/>
      <c r="B4" s="178" t="s">
        <v>7</v>
      </c>
      <c r="C4" s="178"/>
      <c r="D4" s="178" t="s">
        <v>8</v>
      </c>
      <c r="E4" s="178"/>
      <c r="F4" s="189"/>
    </row>
    <row r="5" s="169" customFormat="1" ht="21.35" customHeight="1" spans="1:6">
      <c r="A5" s="210"/>
      <c r="B5" s="178" t="s">
        <v>9</v>
      </c>
      <c r="C5" s="178" t="s">
        <v>10</v>
      </c>
      <c r="D5" s="178" t="s">
        <v>9</v>
      </c>
      <c r="E5" s="178" t="s">
        <v>10</v>
      </c>
      <c r="F5" s="189"/>
    </row>
    <row r="6" s="169" customFormat="1" ht="19.9" customHeight="1" spans="1:6">
      <c r="A6" s="211"/>
      <c r="B6" s="184" t="s">
        <v>11</v>
      </c>
      <c r="C6" s="185">
        <v>47104234.96</v>
      </c>
      <c r="D6" s="184" t="s">
        <v>12</v>
      </c>
      <c r="E6" s="185"/>
      <c r="F6" s="190"/>
    </row>
    <row r="7" s="169" customFormat="1" ht="19.9" customHeight="1" spans="1:6">
      <c r="A7" s="211"/>
      <c r="B7" s="184" t="s">
        <v>13</v>
      </c>
      <c r="C7" s="185"/>
      <c r="D7" s="184" t="s">
        <v>14</v>
      </c>
      <c r="E7" s="185"/>
      <c r="F7" s="190"/>
    </row>
    <row r="8" s="169" customFormat="1" ht="19.9" customHeight="1" spans="1:6">
      <c r="A8" s="211"/>
      <c r="B8" s="184" t="s">
        <v>15</v>
      </c>
      <c r="C8" s="185"/>
      <c r="D8" s="184" t="s">
        <v>16</v>
      </c>
      <c r="E8" s="185"/>
      <c r="F8" s="190"/>
    </row>
    <row r="9" s="169" customFormat="1" ht="19.9" customHeight="1" spans="1:6">
      <c r="A9" s="211"/>
      <c r="B9" s="184" t="s">
        <v>17</v>
      </c>
      <c r="C9" s="185"/>
      <c r="D9" s="184" t="s">
        <v>18</v>
      </c>
      <c r="E9" s="185"/>
      <c r="F9" s="190"/>
    </row>
    <row r="10" s="169" customFormat="1" ht="19.9" customHeight="1" spans="1:6">
      <c r="A10" s="211"/>
      <c r="B10" s="184" t="s">
        <v>19</v>
      </c>
      <c r="C10" s="185"/>
      <c r="D10" s="184" t="s">
        <v>20</v>
      </c>
      <c r="E10" s="185"/>
      <c r="F10" s="190"/>
    </row>
    <row r="11" s="169" customFormat="1" ht="19.9" customHeight="1" spans="1:6">
      <c r="A11" s="211"/>
      <c r="B11" s="184" t="s">
        <v>21</v>
      </c>
      <c r="C11" s="185"/>
      <c r="D11" s="184" t="s">
        <v>22</v>
      </c>
      <c r="E11" s="185"/>
      <c r="F11" s="190"/>
    </row>
    <row r="12" s="169" customFormat="1" ht="19.9" customHeight="1" spans="1:6">
      <c r="A12" s="211"/>
      <c r="B12" s="184" t="s">
        <v>23</v>
      </c>
      <c r="C12" s="185"/>
      <c r="D12" s="184" t="s">
        <v>24</v>
      </c>
      <c r="E12" s="185"/>
      <c r="F12" s="190"/>
    </row>
    <row r="13" s="169" customFormat="1" ht="19.9" customHeight="1" spans="1:6">
      <c r="A13" s="211"/>
      <c r="B13" s="184" t="s">
        <v>23</v>
      </c>
      <c r="C13" s="185"/>
      <c r="D13" s="184" t="s">
        <v>25</v>
      </c>
      <c r="E13" s="185">
        <v>7158988.93</v>
      </c>
      <c r="F13" s="190"/>
    </row>
    <row r="14" s="169" customFormat="1" ht="19.9" customHeight="1" spans="1:6">
      <c r="A14" s="211"/>
      <c r="B14" s="184" t="s">
        <v>23</v>
      </c>
      <c r="C14" s="185"/>
      <c r="D14" s="184" t="s">
        <v>26</v>
      </c>
      <c r="E14" s="185"/>
      <c r="F14" s="190"/>
    </row>
    <row r="15" s="169" customFormat="1" ht="19.9" customHeight="1" spans="1:6">
      <c r="A15" s="211"/>
      <c r="B15" s="184" t="s">
        <v>23</v>
      </c>
      <c r="C15" s="185"/>
      <c r="D15" s="184" t="s">
        <v>27</v>
      </c>
      <c r="E15" s="185">
        <v>2716766.23</v>
      </c>
      <c r="F15" s="190"/>
    </row>
    <row r="16" s="169" customFormat="1" ht="19.9" customHeight="1" spans="1:6">
      <c r="A16" s="211"/>
      <c r="B16" s="184" t="s">
        <v>23</v>
      </c>
      <c r="C16" s="185"/>
      <c r="D16" s="184" t="s">
        <v>28</v>
      </c>
      <c r="E16" s="222">
        <v>33664182.88</v>
      </c>
      <c r="F16" s="190"/>
    </row>
    <row r="17" s="169" customFormat="1" ht="19.9" customHeight="1" spans="1:6">
      <c r="A17" s="211"/>
      <c r="B17" s="184" t="s">
        <v>23</v>
      </c>
      <c r="C17" s="185"/>
      <c r="D17" s="184" t="s">
        <v>29</v>
      </c>
      <c r="E17" s="185"/>
      <c r="F17" s="190"/>
    </row>
    <row r="18" s="169" customFormat="1" ht="19.9" customHeight="1" spans="1:6">
      <c r="A18" s="211"/>
      <c r="B18" s="184" t="s">
        <v>23</v>
      </c>
      <c r="C18" s="185"/>
      <c r="D18" s="184" t="s">
        <v>30</v>
      </c>
      <c r="E18" s="185"/>
      <c r="F18" s="190"/>
    </row>
    <row r="19" s="169" customFormat="1" ht="19.9" customHeight="1" spans="1:6">
      <c r="A19" s="211"/>
      <c r="B19" s="184" t="s">
        <v>23</v>
      </c>
      <c r="C19" s="185"/>
      <c r="D19" s="184" t="s">
        <v>31</v>
      </c>
      <c r="E19" s="185"/>
      <c r="F19" s="190"/>
    </row>
    <row r="20" s="169" customFormat="1" ht="19.9" customHeight="1" spans="1:6">
      <c r="A20" s="211"/>
      <c r="B20" s="184" t="s">
        <v>23</v>
      </c>
      <c r="C20" s="185"/>
      <c r="D20" s="184" t="s">
        <v>32</v>
      </c>
      <c r="E20" s="185"/>
      <c r="F20" s="190"/>
    </row>
    <row r="21" s="169" customFormat="1" ht="19.9" customHeight="1" spans="1:6">
      <c r="A21" s="211"/>
      <c r="B21" s="184" t="s">
        <v>23</v>
      </c>
      <c r="C21" s="185"/>
      <c r="D21" s="184" t="s">
        <v>33</v>
      </c>
      <c r="E21" s="185"/>
      <c r="F21" s="190"/>
    </row>
    <row r="22" s="169" customFormat="1" ht="19.9" customHeight="1" spans="1:6">
      <c r="A22" s="211"/>
      <c r="B22" s="184" t="s">
        <v>23</v>
      </c>
      <c r="C22" s="185"/>
      <c r="D22" s="184" t="s">
        <v>34</v>
      </c>
      <c r="E22" s="185"/>
      <c r="F22" s="190"/>
    </row>
    <row r="23" s="169" customFormat="1" ht="19.9" customHeight="1" spans="1:6">
      <c r="A23" s="211"/>
      <c r="B23" s="184" t="s">
        <v>23</v>
      </c>
      <c r="C23" s="185"/>
      <c r="D23" s="184" t="s">
        <v>35</v>
      </c>
      <c r="E23" s="185"/>
      <c r="F23" s="190"/>
    </row>
    <row r="24" s="169" customFormat="1" ht="19.9" customHeight="1" spans="1:6">
      <c r="A24" s="211"/>
      <c r="B24" s="184" t="s">
        <v>23</v>
      </c>
      <c r="C24" s="185"/>
      <c r="D24" s="184" t="s">
        <v>36</v>
      </c>
      <c r="E24" s="185"/>
      <c r="F24" s="190"/>
    </row>
    <row r="25" s="169" customFormat="1" ht="19.9" customHeight="1" spans="1:6">
      <c r="A25" s="211"/>
      <c r="B25" s="184" t="s">
        <v>23</v>
      </c>
      <c r="C25" s="185"/>
      <c r="D25" s="184" t="s">
        <v>37</v>
      </c>
      <c r="E25" s="185">
        <v>3564296.92</v>
      </c>
      <c r="F25" s="190"/>
    </row>
    <row r="26" s="169" customFormat="1" ht="19.9" customHeight="1" spans="1:6">
      <c r="A26" s="211"/>
      <c r="B26" s="184" t="s">
        <v>23</v>
      </c>
      <c r="C26" s="185"/>
      <c r="D26" s="184" t="s">
        <v>38</v>
      </c>
      <c r="E26" s="185"/>
      <c r="F26" s="190"/>
    </row>
    <row r="27" s="169" customFormat="1" ht="19.9" customHeight="1" spans="1:6">
      <c r="A27" s="211"/>
      <c r="B27" s="184" t="s">
        <v>23</v>
      </c>
      <c r="C27" s="185"/>
      <c r="D27" s="184" t="s">
        <v>39</v>
      </c>
      <c r="E27" s="185"/>
      <c r="F27" s="190"/>
    </row>
    <row r="28" s="169" customFormat="1" ht="19.9" customHeight="1" spans="1:6">
      <c r="A28" s="211"/>
      <c r="B28" s="184" t="s">
        <v>23</v>
      </c>
      <c r="C28" s="185"/>
      <c r="D28" s="184" t="s">
        <v>40</v>
      </c>
      <c r="E28" s="185"/>
      <c r="F28" s="190"/>
    </row>
    <row r="29" s="169" customFormat="1" ht="19.9" customHeight="1" spans="1:6">
      <c r="A29" s="211"/>
      <c r="B29" s="184" t="s">
        <v>23</v>
      </c>
      <c r="C29" s="185"/>
      <c r="D29" s="184" t="s">
        <v>41</v>
      </c>
      <c r="E29" s="185"/>
      <c r="F29" s="190"/>
    </row>
    <row r="30" s="169" customFormat="1" ht="19.9" customHeight="1" spans="1:6">
      <c r="A30" s="211"/>
      <c r="B30" s="184" t="s">
        <v>23</v>
      </c>
      <c r="C30" s="185"/>
      <c r="D30" s="184" t="s">
        <v>42</v>
      </c>
      <c r="E30" s="185"/>
      <c r="F30" s="190"/>
    </row>
    <row r="31" s="169" customFormat="1" ht="19.9" customHeight="1" spans="1:6">
      <c r="A31" s="211"/>
      <c r="B31" s="184" t="s">
        <v>23</v>
      </c>
      <c r="C31" s="185"/>
      <c r="D31" s="184" t="s">
        <v>43</v>
      </c>
      <c r="E31" s="185"/>
      <c r="F31" s="190"/>
    </row>
    <row r="32" s="169" customFormat="1" ht="19.9" customHeight="1" spans="1:6">
      <c r="A32" s="211"/>
      <c r="B32" s="184" t="s">
        <v>23</v>
      </c>
      <c r="C32" s="185"/>
      <c r="D32" s="184" t="s">
        <v>44</v>
      </c>
      <c r="E32" s="185"/>
      <c r="F32" s="190"/>
    </row>
    <row r="33" s="169" customFormat="1" ht="19.9" customHeight="1" spans="1:6">
      <c r="A33" s="211"/>
      <c r="B33" s="184" t="s">
        <v>23</v>
      </c>
      <c r="C33" s="185"/>
      <c r="D33" s="184" t="s">
        <v>45</v>
      </c>
      <c r="E33" s="185"/>
      <c r="F33" s="190"/>
    </row>
    <row r="34" s="169" customFormat="1" ht="19.9" customHeight="1" spans="1:6">
      <c r="A34" s="211"/>
      <c r="B34" s="184" t="s">
        <v>23</v>
      </c>
      <c r="C34" s="185"/>
      <c r="D34" s="184" t="s">
        <v>46</v>
      </c>
      <c r="E34" s="185"/>
      <c r="F34" s="190"/>
    </row>
    <row r="35" s="169" customFormat="1" ht="19.9" customHeight="1" spans="1:6">
      <c r="A35" s="211"/>
      <c r="B35" s="184" t="s">
        <v>23</v>
      </c>
      <c r="C35" s="185"/>
      <c r="D35" s="184" t="s">
        <v>47</v>
      </c>
      <c r="E35" s="185"/>
      <c r="F35" s="190"/>
    </row>
    <row r="36" s="169" customFormat="1" ht="19.9" customHeight="1" spans="1:6">
      <c r="A36" s="181"/>
      <c r="B36" s="179" t="s">
        <v>48</v>
      </c>
      <c r="C36" s="182">
        <v>47104234.96</v>
      </c>
      <c r="D36" s="179" t="s">
        <v>49</v>
      </c>
      <c r="E36" s="182">
        <v>47104234.96</v>
      </c>
      <c r="F36" s="191"/>
    </row>
    <row r="37" s="169" customFormat="1" ht="19.9" customHeight="1" spans="1:6">
      <c r="A37" s="211"/>
      <c r="B37" s="183" t="s">
        <v>50</v>
      </c>
      <c r="C37" s="185"/>
      <c r="D37" s="183" t="s">
        <v>51</v>
      </c>
      <c r="E37" s="185"/>
      <c r="F37" s="223"/>
    </row>
    <row r="38" s="169" customFormat="1" ht="19.9" customHeight="1" spans="1:6">
      <c r="A38" s="224"/>
      <c r="B38" s="183" t="s">
        <v>52</v>
      </c>
      <c r="C38" s="185"/>
      <c r="D38" s="183" t="s">
        <v>53</v>
      </c>
      <c r="E38" s="185"/>
      <c r="F38" s="223"/>
    </row>
    <row r="39" s="169" customFormat="1" ht="19.9" customHeight="1" spans="1:6">
      <c r="A39" s="224"/>
      <c r="B39" s="225"/>
      <c r="C39" s="225"/>
      <c r="D39" s="183" t="s">
        <v>54</v>
      </c>
      <c r="E39" s="185"/>
      <c r="F39" s="223"/>
    </row>
    <row r="40" s="169" customFormat="1" ht="19.9" customHeight="1" spans="1:6">
      <c r="A40" s="226"/>
      <c r="B40" s="178" t="s">
        <v>55</v>
      </c>
      <c r="C40" s="182">
        <v>47104234.96</v>
      </c>
      <c r="D40" s="178" t="s">
        <v>56</v>
      </c>
      <c r="E40" s="182">
        <v>47104234.96</v>
      </c>
      <c r="F40" s="227"/>
    </row>
    <row r="41" s="169" customFormat="1" ht="8.5" customHeight="1" spans="1:6">
      <c r="A41" s="212"/>
      <c r="B41" s="212"/>
      <c r="C41" s="228"/>
      <c r="D41" s="228"/>
      <c r="E41" s="212"/>
      <c r="F41" s="229"/>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workbookViewId="0">
      <pane ySplit="6" topLeftCell="A7" activePane="bottomLeft" state="frozen"/>
      <selection/>
      <selection pane="bottomLeft" activeCell="D9" sqref="D9:D18"/>
    </sheetView>
  </sheetViews>
  <sheetFormatPr defaultColWidth="10" defaultRowHeight="13.5"/>
  <cols>
    <col min="1" max="1" width="1.53333333333333" style="124" customWidth="1"/>
    <col min="2" max="2" width="16.825" style="124" customWidth="1"/>
    <col min="3" max="3" width="31.7833333333333" style="124" customWidth="1"/>
    <col min="4" max="4" width="17.625" style="124" customWidth="1"/>
    <col min="5" max="5" width="13" style="124" customWidth="1"/>
    <col min="6" max="6" width="16.25" style="124" customWidth="1"/>
    <col min="7" max="14" width="13" style="124" customWidth="1"/>
    <col min="15" max="15" width="1.53333333333333" style="124" customWidth="1"/>
    <col min="16" max="16" width="9.76666666666667" style="124" customWidth="1"/>
    <col min="17" max="16384" width="10" style="124"/>
  </cols>
  <sheetData>
    <row r="1" ht="25" customHeight="1" spans="1:15">
      <c r="A1" s="125"/>
      <c r="B1" s="92"/>
      <c r="C1" s="126"/>
      <c r="D1" s="216"/>
      <c r="E1" s="216"/>
      <c r="F1" s="216"/>
      <c r="G1" s="126"/>
      <c r="H1" s="126"/>
      <c r="I1" s="126"/>
      <c r="L1" s="126"/>
      <c r="M1" s="126"/>
      <c r="N1" s="127" t="s">
        <v>57</v>
      </c>
      <c r="O1" s="128"/>
    </row>
    <row r="2" ht="22.8" customHeight="1" spans="1:15">
      <c r="A2" s="125"/>
      <c r="B2" s="129" t="s">
        <v>58</v>
      </c>
      <c r="C2" s="129"/>
      <c r="D2" s="129"/>
      <c r="E2" s="129"/>
      <c r="F2" s="129"/>
      <c r="G2" s="129"/>
      <c r="H2" s="129"/>
      <c r="I2" s="129"/>
      <c r="J2" s="129"/>
      <c r="K2" s="129"/>
      <c r="L2" s="129"/>
      <c r="M2" s="129"/>
      <c r="N2" s="129"/>
      <c r="O2" s="128" t="s">
        <v>3</v>
      </c>
    </row>
    <row r="3" ht="19.55" customHeight="1" spans="1:15">
      <c r="A3" s="130"/>
      <c r="B3" s="131" t="s">
        <v>5</v>
      </c>
      <c r="C3" s="131"/>
      <c r="D3" s="130"/>
      <c r="E3" s="130"/>
      <c r="F3" s="199"/>
      <c r="G3" s="130"/>
      <c r="H3" s="199"/>
      <c r="I3" s="199"/>
      <c r="J3" s="199"/>
      <c r="K3" s="199"/>
      <c r="L3" s="199"/>
      <c r="M3" s="199"/>
      <c r="N3" s="132" t="s">
        <v>6</v>
      </c>
      <c r="O3" s="133"/>
    </row>
    <row r="4" ht="24.4" customHeight="1" spans="1:15">
      <c r="A4" s="134"/>
      <c r="B4" s="115" t="s">
        <v>9</v>
      </c>
      <c r="C4" s="115"/>
      <c r="D4" s="115" t="s">
        <v>59</v>
      </c>
      <c r="E4" s="115" t="s">
        <v>60</v>
      </c>
      <c r="F4" s="115" t="s">
        <v>61</v>
      </c>
      <c r="G4" s="115" t="s">
        <v>62</v>
      </c>
      <c r="H4" s="115" t="s">
        <v>63</v>
      </c>
      <c r="I4" s="115" t="s">
        <v>64</v>
      </c>
      <c r="J4" s="115" t="s">
        <v>65</v>
      </c>
      <c r="K4" s="115" t="s">
        <v>66</v>
      </c>
      <c r="L4" s="115" t="s">
        <v>67</v>
      </c>
      <c r="M4" s="115" t="s">
        <v>68</v>
      </c>
      <c r="N4" s="115" t="s">
        <v>69</v>
      </c>
      <c r="O4" s="136"/>
    </row>
    <row r="5" ht="24.4" customHeight="1" spans="1:15">
      <c r="A5" s="134"/>
      <c r="B5" s="115" t="s">
        <v>70</v>
      </c>
      <c r="C5" s="221" t="s">
        <v>71</v>
      </c>
      <c r="D5" s="115"/>
      <c r="E5" s="115"/>
      <c r="F5" s="115"/>
      <c r="G5" s="115"/>
      <c r="H5" s="115"/>
      <c r="I5" s="115"/>
      <c r="J5" s="115"/>
      <c r="K5" s="115"/>
      <c r="L5" s="115"/>
      <c r="M5" s="115"/>
      <c r="N5" s="115"/>
      <c r="O5" s="136"/>
    </row>
    <row r="6" ht="24.4" customHeight="1" spans="1:15">
      <c r="A6" s="134"/>
      <c r="B6" s="115"/>
      <c r="C6" s="221"/>
      <c r="D6" s="115"/>
      <c r="E6" s="115"/>
      <c r="F6" s="115"/>
      <c r="G6" s="115"/>
      <c r="H6" s="115"/>
      <c r="I6" s="115"/>
      <c r="J6" s="115"/>
      <c r="K6" s="115"/>
      <c r="L6" s="115"/>
      <c r="M6" s="115"/>
      <c r="N6" s="115"/>
      <c r="O6" s="136"/>
    </row>
    <row r="7" ht="27" customHeight="1" spans="1:15">
      <c r="A7" s="137"/>
      <c r="B7" s="99"/>
      <c r="C7" s="99" t="s">
        <v>72</v>
      </c>
      <c r="D7" s="102">
        <v>47104234.96</v>
      </c>
      <c r="E7" s="102"/>
      <c r="F7" s="102">
        <v>47104234.96</v>
      </c>
      <c r="G7" s="102"/>
      <c r="H7" s="102"/>
      <c r="I7" s="102"/>
      <c r="J7" s="102"/>
      <c r="K7" s="102"/>
      <c r="L7" s="102"/>
      <c r="M7" s="102"/>
      <c r="N7" s="102"/>
      <c r="O7" s="138"/>
    </row>
    <row r="8" ht="27" customHeight="1" spans="1:15">
      <c r="A8" s="137"/>
      <c r="B8" s="99">
        <v>651</v>
      </c>
      <c r="C8" s="99" t="s">
        <v>73</v>
      </c>
      <c r="D8" s="102">
        <v>47104234.96</v>
      </c>
      <c r="E8" s="102"/>
      <c r="F8" s="102">
        <v>47104234.96</v>
      </c>
      <c r="G8" s="102"/>
      <c r="H8" s="102"/>
      <c r="I8" s="102"/>
      <c r="J8" s="102"/>
      <c r="K8" s="102"/>
      <c r="L8" s="102"/>
      <c r="M8" s="102"/>
      <c r="N8" s="102"/>
      <c r="O8" s="138"/>
    </row>
    <row r="9" ht="29" customHeight="1" spans="1:15">
      <c r="A9" s="137"/>
      <c r="B9" s="99" t="s">
        <v>74</v>
      </c>
      <c r="C9" s="99" t="s">
        <v>0</v>
      </c>
      <c r="D9" s="102">
        <v>22336483.77</v>
      </c>
      <c r="E9" s="102"/>
      <c r="F9" s="102">
        <v>22336483.77</v>
      </c>
      <c r="G9" s="102"/>
      <c r="H9" s="102"/>
      <c r="I9" s="102"/>
      <c r="J9" s="102"/>
      <c r="K9" s="102"/>
      <c r="L9" s="102"/>
      <c r="M9" s="102"/>
      <c r="N9" s="102"/>
      <c r="O9" s="138"/>
    </row>
    <row r="10" ht="27" customHeight="1" spans="1:15">
      <c r="A10" s="137"/>
      <c r="B10" s="99" t="s">
        <v>75</v>
      </c>
      <c r="C10" s="99" t="s">
        <v>76</v>
      </c>
      <c r="D10" s="102">
        <v>2812945.29</v>
      </c>
      <c r="E10" s="102"/>
      <c r="F10" s="102">
        <v>2812945.29</v>
      </c>
      <c r="G10" s="102"/>
      <c r="H10" s="102"/>
      <c r="I10" s="102"/>
      <c r="J10" s="102"/>
      <c r="K10" s="102"/>
      <c r="L10" s="102"/>
      <c r="M10" s="102"/>
      <c r="N10" s="102"/>
      <c r="O10" s="138"/>
    </row>
    <row r="11" ht="27" customHeight="1" spans="1:15">
      <c r="A11" s="137"/>
      <c r="B11" s="99" t="s">
        <v>77</v>
      </c>
      <c r="C11" s="99" t="s">
        <v>78</v>
      </c>
      <c r="D11" s="102">
        <v>2540127.98</v>
      </c>
      <c r="E11" s="102"/>
      <c r="F11" s="102">
        <v>2540127.98</v>
      </c>
      <c r="G11" s="102"/>
      <c r="H11" s="102"/>
      <c r="I11" s="102"/>
      <c r="J11" s="102"/>
      <c r="K11" s="102"/>
      <c r="L11" s="102"/>
      <c r="M11" s="102"/>
      <c r="N11" s="102"/>
      <c r="O11" s="138"/>
    </row>
    <row r="12" ht="27" customHeight="1" spans="1:15">
      <c r="A12" s="137"/>
      <c r="B12" s="99" t="s">
        <v>79</v>
      </c>
      <c r="C12" s="99" t="s">
        <v>80</v>
      </c>
      <c r="D12" s="102">
        <v>2538210.88</v>
      </c>
      <c r="E12" s="102"/>
      <c r="F12" s="102">
        <v>2538210.88</v>
      </c>
      <c r="G12" s="102"/>
      <c r="H12" s="102"/>
      <c r="I12" s="102"/>
      <c r="J12" s="102"/>
      <c r="K12" s="102"/>
      <c r="L12" s="102"/>
      <c r="M12" s="102"/>
      <c r="N12" s="102"/>
      <c r="O12" s="138"/>
    </row>
    <row r="13" ht="27" customHeight="1" spans="1:15">
      <c r="A13" s="137"/>
      <c r="B13" s="99" t="s">
        <v>81</v>
      </c>
      <c r="C13" s="99" t="s">
        <v>82</v>
      </c>
      <c r="D13" s="102">
        <v>1440126.7</v>
      </c>
      <c r="E13" s="102"/>
      <c r="F13" s="102">
        <v>1440126.7</v>
      </c>
      <c r="G13" s="102"/>
      <c r="H13" s="102"/>
      <c r="I13" s="102"/>
      <c r="J13" s="102"/>
      <c r="K13" s="102"/>
      <c r="L13" s="102"/>
      <c r="M13" s="102"/>
      <c r="N13" s="102"/>
      <c r="O13" s="138"/>
    </row>
    <row r="14" ht="27" customHeight="1" spans="1:15">
      <c r="A14" s="137"/>
      <c r="B14" s="99" t="s">
        <v>83</v>
      </c>
      <c r="C14" s="99" t="s">
        <v>84</v>
      </c>
      <c r="D14" s="102">
        <v>2681231.19</v>
      </c>
      <c r="E14" s="102"/>
      <c r="F14" s="102">
        <v>2681231.19</v>
      </c>
      <c r="G14" s="102"/>
      <c r="H14" s="102"/>
      <c r="I14" s="102"/>
      <c r="J14" s="102"/>
      <c r="K14" s="102"/>
      <c r="L14" s="102"/>
      <c r="M14" s="102"/>
      <c r="N14" s="102"/>
      <c r="O14" s="138"/>
    </row>
    <row r="15" ht="27" customHeight="1" spans="1:15">
      <c r="A15" s="137"/>
      <c r="B15" s="99" t="s">
        <v>85</v>
      </c>
      <c r="C15" s="99" t="s">
        <v>86</v>
      </c>
      <c r="D15" s="102">
        <v>2745715.74</v>
      </c>
      <c r="E15" s="102"/>
      <c r="F15" s="102">
        <v>2745715.74</v>
      </c>
      <c r="G15" s="102"/>
      <c r="H15" s="102"/>
      <c r="I15" s="102"/>
      <c r="J15" s="102"/>
      <c r="K15" s="102"/>
      <c r="L15" s="102"/>
      <c r="M15" s="102"/>
      <c r="N15" s="102"/>
      <c r="O15" s="138"/>
    </row>
    <row r="16" ht="27" customHeight="1" spans="1:15">
      <c r="A16" s="137"/>
      <c r="B16" s="99" t="s">
        <v>87</v>
      </c>
      <c r="C16" s="99" t="s">
        <v>88</v>
      </c>
      <c r="D16" s="102">
        <v>2980129.59</v>
      </c>
      <c r="E16" s="102"/>
      <c r="F16" s="102">
        <v>2980129.59</v>
      </c>
      <c r="G16" s="102"/>
      <c r="H16" s="102"/>
      <c r="I16" s="102"/>
      <c r="J16" s="102"/>
      <c r="K16" s="102"/>
      <c r="L16" s="102"/>
      <c r="M16" s="102"/>
      <c r="N16" s="102"/>
      <c r="O16" s="138"/>
    </row>
    <row r="17" ht="27" customHeight="1" spans="1:15">
      <c r="A17" s="137"/>
      <c r="B17" s="99" t="s">
        <v>89</v>
      </c>
      <c r="C17" s="99" t="s">
        <v>90</v>
      </c>
      <c r="D17" s="102">
        <v>4093046.56</v>
      </c>
      <c r="E17" s="102"/>
      <c r="F17" s="102">
        <v>4093046.56</v>
      </c>
      <c r="G17" s="102"/>
      <c r="H17" s="102"/>
      <c r="I17" s="102"/>
      <c r="J17" s="102"/>
      <c r="K17" s="102"/>
      <c r="L17" s="102"/>
      <c r="M17" s="102"/>
      <c r="N17" s="102"/>
      <c r="O17" s="138"/>
    </row>
    <row r="18" ht="27" customHeight="1" spans="1:15">
      <c r="A18" s="137"/>
      <c r="B18" s="99" t="s">
        <v>91</v>
      </c>
      <c r="C18" s="99" t="s">
        <v>92</v>
      </c>
      <c r="D18" s="102">
        <v>2936217.26</v>
      </c>
      <c r="E18" s="102"/>
      <c r="F18" s="102">
        <v>2936217.26</v>
      </c>
      <c r="G18" s="102"/>
      <c r="H18" s="102"/>
      <c r="I18" s="102"/>
      <c r="J18" s="102"/>
      <c r="K18" s="102"/>
      <c r="L18" s="102"/>
      <c r="M18" s="102"/>
      <c r="N18" s="102"/>
      <c r="O18" s="138"/>
    </row>
    <row r="19" ht="27" customHeight="1" spans="1:15">
      <c r="A19" s="137"/>
      <c r="B19" s="99"/>
      <c r="C19" s="99"/>
      <c r="D19" s="102"/>
      <c r="E19" s="102"/>
      <c r="F19" s="102"/>
      <c r="G19" s="102"/>
      <c r="H19" s="102"/>
      <c r="I19" s="102"/>
      <c r="J19" s="102"/>
      <c r="K19" s="102"/>
      <c r="L19" s="102"/>
      <c r="M19" s="102"/>
      <c r="N19" s="102"/>
      <c r="O19" s="13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3"/>
  <sheetViews>
    <sheetView workbookViewId="0">
      <pane ySplit="6" topLeftCell="A7" activePane="bottomLeft" state="frozen"/>
      <selection/>
      <selection pane="bottomLeft" activeCell="J10" sqref="J10"/>
    </sheetView>
  </sheetViews>
  <sheetFormatPr defaultColWidth="10" defaultRowHeight="13.5"/>
  <cols>
    <col min="1" max="1" width="1.53333333333333" style="124" customWidth="1"/>
    <col min="2" max="4" width="6.15833333333333" style="124" customWidth="1"/>
    <col min="5" max="5" width="16.825" style="124" customWidth="1"/>
    <col min="6" max="6" width="41.025" style="124" customWidth="1"/>
    <col min="7" max="10" width="16.4166666666667" style="124" customWidth="1"/>
    <col min="11" max="11" width="22.9333333333333" style="124" customWidth="1"/>
    <col min="12" max="12" width="1.53333333333333" style="124" customWidth="1"/>
    <col min="13" max="14" width="9.76666666666667" style="124" customWidth="1"/>
    <col min="15" max="16384" width="10" style="124"/>
  </cols>
  <sheetData>
    <row r="1" ht="25" customHeight="1" spans="1:12">
      <c r="A1" s="125"/>
      <c r="B1" s="92"/>
      <c r="C1" s="92"/>
      <c r="D1" s="92"/>
      <c r="E1" s="126"/>
      <c r="F1" s="126"/>
      <c r="G1" s="216"/>
      <c r="H1" s="216"/>
      <c r="I1" s="216"/>
      <c r="J1" s="216"/>
      <c r="K1" s="127" t="s">
        <v>93</v>
      </c>
      <c r="L1" s="128"/>
    </row>
    <row r="2" ht="22.8" customHeight="1" spans="1:12">
      <c r="A2" s="125"/>
      <c r="B2" s="129" t="s">
        <v>94</v>
      </c>
      <c r="C2" s="129"/>
      <c r="D2" s="129"/>
      <c r="E2" s="129"/>
      <c r="F2" s="129"/>
      <c r="G2" s="217"/>
      <c r="H2" s="217"/>
      <c r="I2" s="217"/>
      <c r="J2" s="129"/>
      <c r="K2" s="129"/>
      <c r="L2" s="128" t="s">
        <v>3</v>
      </c>
    </row>
    <row r="3" ht="19.55" customHeight="1" spans="1:12">
      <c r="A3" s="130"/>
      <c r="B3" s="131" t="s">
        <v>5</v>
      </c>
      <c r="C3" s="131"/>
      <c r="D3" s="131"/>
      <c r="E3" s="131"/>
      <c r="F3" s="131"/>
      <c r="G3" s="130"/>
      <c r="H3" s="130"/>
      <c r="I3" s="199"/>
      <c r="J3" s="199"/>
      <c r="K3" s="132" t="s">
        <v>6</v>
      </c>
      <c r="L3" s="133"/>
    </row>
    <row r="4" ht="24.4" customHeight="1" spans="1:12">
      <c r="A4" s="128"/>
      <c r="B4" s="99" t="s">
        <v>9</v>
      </c>
      <c r="C4" s="99"/>
      <c r="D4" s="99"/>
      <c r="E4" s="99"/>
      <c r="F4" s="99"/>
      <c r="G4" s="99" t="s">
        <v>59</v>
      </c>
      <c r="H4" s="99" t="s">
        <v>95</v>
      </c>
      <c r="I4" s="99" t="s">
        <v>96</v>
      </c>
      <c r="J4" s="99" t="s">
        <v>97</v>
      </c>
      <c r="K4" s="99" t="s">
        <v>98</v>
      </c>
      <c r="L4" s="135"/>
    </row>
    <row r="5" ht="24.4" customHeight="1" spans="1:12">
      <c r="A5" s="134"/>
      <c r="B5" s="99" t="s">
        <v>99</v>
      </c>
      <c r="C5" s="99"/>
      <c r="D5" s="99"/>
      <c r="E5" s="99" t="s">
        <v>70</v>
      </c>
      <c r="F5" s="99" t="s">
        <v>71</v>
      </c>
      <c r="G5" s="99"/>
      <c r="H5" s="99"/>
      <c r="I5" s="99"/>
      <c r="J5" s="99"/>
      <c r="K5" s="99"/>
      <c r="L5" s="135"/>
    </row>
    <row r="6" ht="24.4" customHeight="1" spans="1:12">
      <c r="A6" s="134"/>
      <c r="B6" s="99" t="s">
        <v>100</v>
      </c>
      <c r="C6" s="99" t="s">
        <v>101</v>
      </c>
      <c r="D6" s="99" t="s">
        <v>102</v>
      </c>
      <c r="E6" s="99"/>
      <c r="F6" s="99"/>
      <c r="G6" s="99"/>
      <c r="H6" s="99"/>
      <c r="I6" s="99"/>
      <c r="J6" s="99"/>
      <c r="K6" s="99"/>
      <c r="L6" s="136"/>
    </row>
    <row r="7" ht="26" customHeight="1" spans="1:12">
      <c r="A7" s="137"/>
      <c r="B7" s="99"/>
      <c r="C7" s="99"/>
      <c r="D7" s="99"/>
      <c r="E7" s="99"/>
      <c r="F7" s="99" t="s">
        <v>72</v>
      </c>
      <c r="G7" s="105">
        <f>H7+I7</f>
        <v>47104234.96</v>
      </c>
      <c r="H7" s="105">
        <v>46370847.76</v>
      </c>
      <c r="I7" s="105">
        <v>733387.2</v>
      </c>
      <c r="J7" s="102"/>
      <c r="K7" s="102"/>
      <c r="L7" s="138"/>
    </row>
    <row r="8" ht="26" customHeight="1" spans="1:12">
      <c r="A8" s="137"/>
      <c r="B8" s="99"/>
      <c r="C8" s="99"/>
      <c r="D8" s="99"/>
      <c r="E8" s="99"/>
      <c r="F8" s="99" t="s">
        <v>0</v>
      </c>
      <c r="G8" s="105">
        <f>H8+I8</f>
        <v>22336483.77</v>
      </c>
      <c r="H8" s="105">
        <v>21603096.57</v>
      </c>
      <c r="I8" s="105">
        <f>I16+I17</f>
        <v>733387.2</v>
      </c>
      <c r="J8" s="102"/>
      <c r="K8" s="102"/>
      <c r="L8" s="138"/>
    </row>
    <row r="9" ht="26" customHeight="1" spans="1:12">
      <c r="A9" s="137"/>
      <c r="B9" s="99" t="s">
        <v>103</v>
      </c>
      <c r="C9" s="99" t="s">
        <v>104</v>
      </c>
      <c r="D9" s="99" t="s">
        <v>105</v>
      </c>
      <c r="E9" s="99" t="s">
        <v>74</v>
      </c>
      <c r="F9" s="99" t="s">
        <v>106</v>
      </c>
      <c r="G9" s="105">
        <v>1214744.77</v>
      </c>
      <c r="H9" s="105">
        <v>1214744.77</v>
      </c>
      <c r="I9" s="105"/>
      <c r="J9" s="102"/>
      <c r="K9" s="102"/>
      <c r="L9" s="138"/>
    </row>
    <row r="10" ht="26" customHeight="1" spans="1:12">
      <c r="A10" s="137"/>
      <c r="B10" s="99" t="s">
        <v>103</v>
      </c>
      <c r="C10" s="99" t="s">
        <v>104</v>
      </c>
      <c r="D10" s="99" t="s">
        <v>107</v>
      </c>
      <c r="E10" s="99" t="s">
        <v>74</v>
      </c>
      <c r="F10" s="99" t="s">
        <v>108</v>
      </c>
      <c r="G10" s="105">
        <v>1391245.25</v>
      </c>
      <c r="H10" s="105">
        <v>1391245.25</v>
      </c>
      <c r="I10" s="105"/>
      <c r="J10" s="102"/>
      <c r="K10" s="102"/>
      <c r="L10" s="138"/>
    </row>
    <row r="11" ht="26" customHeight="1" spans="1:12">
      <c r="A11" s="137"/>
      <c r="B11" s="99" t="s">
        <v>103</v>
      </c>
      <c r="C11" s="99" t="s">
        <v>104</v>
      </c>
      <c r="D11" s="99" t="s">
        <v>104</v>
      </c>
      <c r="E11" s="99" t="s">
        <v>74</v>
      </c>
      <c r="F11" s="99" t="s">
        <v>109</v>
      </c>
      <c r="G11" s="105">
        <v>1712117.18</v>
      </c>
      <c r="H11" s="105">
        <v>1712117.18</v>
      </c>
      <c r="I11" s="105"/>
      <c r="J11" s="102"/>
      <c r="K11" s="102"/>
      <c r="L11" s="138"/>
    </row>
    <row r="12" ht="26" customHeight="1" spans="1:12">
      <c r="A12" s="137"/>
      <c r="B12" s="99" t="s">
        <v>110</v>
      </c>
      <c r="C12" s="99" t="s">
        <v>111</v>
      </c>
      <c r="D12" s="99" t="s">
        <v>105</v>
      </c>
      <c r="E12" s="99" t="s">
        <v>74</v>
      </c>
      <c r="F12" s="99" t="s">
        <v>112</v>
      </c>
      <c r="G12" s="105">
        <v>670390.83</v>
      </c>
      <c r="H12" s="105">
        <v>670390.83</v>
      </c>
      <c r="I12" s="105"/>
      <c r="J12" s="102"/>
      <c r="K12" s="102"/>
      <c r="L12" s="138"/>
    </row>
    <row r="13" ht="26" customHeight="1" spans="1:12">
      <c r="A13" s="137"/>
      <c r="B13" s="99" t="s">
        <v>110</v>
      </c>
      <c r="C13" s="99" t="s">
        <v>111</v>
      </c>
      <c r="D13" s="99" t="s">
        <v>107</v>
      </c>
      <c r="E13" s="99" t="s">
        <v>74</v>
      </c>
      <c r="F13" s="99" t="s">
        <v>113</v>
      </c>
      <c r="G13" s="105">
        <v>219679.69</v>
      </c>
      <c r="H13" s="105">
        <v>219679.69</v>
      </c>
      <c r="I13" s="105"/>
      <c r="J13" s="102"/>
      <c r="K13" s="102"/>
      <c r="L13" s="138"/>
    </row>
    <row r="14" ht="26" customHeight="1" spans="1:12">
      <c r="A14" s="137"/>
      <c r="B14" s="99" t="s">
        <v>110</v>
      </c>
      <c r="C14" s="99" t="s">
        <v>111</v>
      </c>
      <c r="D14" s="99" t="s">
        <v>114</v>
      </c>
      <c r="E14" s="99" t="s">
        <v>74</v>
      </c>
      <c r="F14" s="99" t="s">
        <v>115</v>
      </c>
      <c r="G14" s="105">
        <v>102000</v>
      </c>
      <c r="H14" s="105">
        <v>102000</v>
      </c>
      <c r="I14" s="105"/>
      <c r="J14" s="102"/>
      <c r="K14" s="102"/>
      <c r="L14" s="138"/>
    </row>
    <row r="15" ht="26" customHeight="1" spans="1:12">
      <c r="A15" s="137"/>
      <c r="B15" s="99" t="s">
        <v>116</v>
      </c>
      <c r="C15" s="99" t="s">
        <v>105</v>
      </c>
      <c r="D15" s="99" t="s">
        <v>105</v>
      </c>
      <c r="E15" s="99" t="s">
        <v>74</v>
      </c>
      <c r="F15" s="99" t="s">
        <v>117</v>
      </c>
      <c r="G15" s="105">
        <v>11428349.69</v>
      </c>
      <c r="H15" s="105">
        <v>11428349.69</v>
      </c>
      <c r="I15" s="105"/>
      <c r="J15" s="102"/>
      <c r="K15" s="102"/>
      <c r="L15" s="138"/>
    </row>
    <row r="16" ht="26" customHeight="1" spans="1:12">
      <c r="A16" s="137"/>
      <c r="B16" s="99" t="s">
        <v>116</v>
      </c>
      <c r="C16" s="99" t="s">
        <v>105</v>
      </c>
      <c r="D16" s="99" t="s">
        <v>118</v>
      </c>
      <c r="E16" s="99" t="s">
        <v>74</v>
      </c>
      <c r="F16" s="99" t="s">
        <v>119</v>
      </c>
      <c r="G16" s="105">
        <v>3610833.47</v>
      </c>
      <c r="H16" s="105">
        <v>3477446.27</v>
      </c>
      <c r="I16" s="105">
        <v>133387.2</v>
      </c>
      <c r="J16" s="102"/>
      <c r="K16" s="102"/>
      <c r="L16" s="138"/>
    </row>
    <row r="17" ht="26" customHeight="1" spans="1:12">
      <c r="A17" s="137"/>
      <c r="B17" s="99" t="s">
        <v>116</v>
      </c>
      <c r="C17" s="99" t="s">
        <v>114</v>
      </c>
      <c r="D17" s="99" t="s">
        <v>118</v>
      </c>
      <c r="E17" s="99" t="s">
        <v>74</v>
      </c>
      <c r="F17" s="99" t="s">
        <v>120</v>
      </c>
      <c r="G17" s="105">
        <v>600000</v>
      </c>
      <c r="H17" s="105"/>
      <c r="I17" s="105">
        <v>600000</v>
      </c>
      <c r="J17" s="102"/>
      <c r="K17" s="102"/>
      <c r="L17" s="138"/>
    </row>
    <row r="18" ht="26" customHeight="1" spans="1:12">
      <c r="A18" s="134"/>
      <c r="B18" s="99" t="s">
        <v>121</v>
      </c>
      <c r="C18" s="99" t="s">
        <v>107</v>
      </c>
      <c r="D18" s="99" t="s">
        <v>105</v>
      </c>
      <c r="E18" s="99" t="s">
        <v>74</v>
      </c>
      <c r="F18" s="99" t="s">
        <v>122</v>
      </c>
      <c r="G18" s="105">
        <v>1387122.89</v>
      </c>
      <c r="H18" s="105">
        <v>1387122.89</v>
      </c>
      <c r="I18" s="105"/>
      <c r="J18" s="105"/>
      <c r="K18" s="105"/>
      <c r="L18" s="135"/>
    </row>
    <row r="19" ht="26" customHeight="1" spans="1:12">
      <c r="A19" s="134"/>
      <c r="B19" s="99"/>
      <c r="C19" s="99"/>
      <c r="D19" s="99"/>
      <c r="E19" s="99"/>
      <c r="F19" s="99" t="s">
        <v>76</v>
      </c>
      <c r="G19" s="105">
        <v>2812945.29</v>
      </c>
      <c r="H19" s="105">
        <v>2812945.29</v>
      </c>
      <c r="I19" s="105"/>
      <c r="J19" s="105"/>
      <c r="K19" s="105"/>
      <c r="L19" s="135"/>
    </row>
    <row r="20" ht="26" customHeight="1" spans="1:12">
      <c r="A20" s="134"/>
      <c r="B20" s="99" t="s">
        <v>103</v>
      </c>
      <c r="C20" s="99" t="s">
        <v>104</v>
      </c>
      <c r="D20" s="99" t="s">
        <v>105</v>
      </c>
      <c r="E20" s="99" t="s">
        <v>75</v>
      </c>
      <c r="F20" s="99" t="s">
        <v>106</v>
      </c>
      <c r="G20" s="105">
        <v>9111</v>
      </c>
      <c r="H20" s="105">
        <v>9111</v>
      </c>
      <c r="I20" s="105"/>
      <c r="J20" s="105"/>
      <c r="K20" s="105"/>
      <c r="L20" s="136"/>
    </row>
    <row r="21" ht="26" customHeight="1" spans="1:12">
      <c r="A21" s="139"/>
      <c r="B21" s="99" t="s">
        <v>103</v>
      </c>
      <c r="C21" s="99" t="s">
        <v>104</v>
      </c>
      <c r="D21" s="99" t="s">
        <v>104</v>
      </c>
      <c r="E21" s="99" t="s">
        <v>75</v>
      </c>
      <c r="F21" s="99" t="s">
        <v>109</v>
      </c>
      <c r="G21" s="105">
        <v>333600.06</v>
      </c>
      <c r="H21" s="105">
        <v>333600.06</v>
      </c>
      <c r="I21" s="218"/>
      <c r="J21" s="219"/>
      <c r="K21" s="219"/>
      <c r="L21" s="220"/>
    </row>
    <row r="22" ht="26" customHeight="1" spans="2:11">
      <c r="B22" s="99" t="s">
        <v>110</v>
      </c>
      <c r="C22" s="99" t="s">
        <v>111</v>
      </c>
      <c r="D22" s="99" t="s">
        <v>105</v>
      </c>
      <c r="E22" s="99" t="s">
        <v>75</v>
      </c>
      <c r="F22" s="99" t="s">
        <v>112</v>
      </c>
      <c r="G22" s="105">
        <v>173751.45</v>
      </c>
      <c r="H22" s="105">
        <v>173751.45</v>
      </c>
      <c r="I22" s="203"/>
      <c r="J22" s="203"/>
      <c r="K22" s="203"/>
    </row>
    <row r="23" ht="26" customHeight="1" spans="2:11">
      <c r="B23" s="99" t="s">
        <v>110</v>
      </c>
      <c r="C23" s="99" t="s">
        <v>111</v>
      </c>
      <c r="D23" s="99" t="s">
        <v>114</v>
      </c>
      <c r="E23" s="99" t="s">
        <v>75</v>
      </c>
      <c r="F23" s="99" t="s">
        <v>115</v>
      </c>
      <c r="G23" s="105">
        <v>46096.38</v>
      </c>
      <c r="H23" s="105">
        <v>46096.38</v>
      </c>
      <c r="I23" s="203"/>
      <c r="J23" s="203"/>
      <c r="K23" s="203"/>
    </row>
    <row r="24" ht="26" customHeight="1" spans="2:11">
      <c r="B24" s="99" t="s">
        <v>116</v>
      </c>
      <c r="C24" s="99" t="s">
        <v>105</v>
      </c>
      <c r="D24" s="99" t="s">
        <v>105</v>
      </c>
      <c r="E24" s="99" t="s">
        <v>75</v>
      </c>
      <c r="F24" s="99" t="s">
        <v>117</v>
      </c>
      <c r="G24" s="105">
        <v>1979604.91</v>
      </c>
      <c r="H24" s="105">
        <v>1979604.91</v>
      </c>
      <c r="I24" s="203"/>
      <c r="J24" s="203"/>
      <c r="K24" s="203"/>
    </row>
    <row r="25" ht="26" customHeight="1" spans="2:11">
      <c r="B25" s="99" t="s">
        <v>121</v>
      </c>
      <c r="C25" s="99" t="s">
        <v>107</v>
      </c>
      <c r="D25" s="99" t="s">
        <v>105</v>
      </c>
      <c r="E25" s="99" t="s">
        <v>75</v>
      </c>
      <c r="F25" s="99" t="s">
        <v>122</v>
      </c>
      <c r="G25" s="105">
        <v>270781.49</v>
      </c>
      <c r="H25" s="105">
        <v>270781.49</v>
      </c>
      <c r="I25" s="203"/>
      <c r="J25" s="203"/>
      <c r="K25" s="203"/>
    </row>
    <row r="26" ht="26" customHeight="1" spans="2:11">
      <c r="B26" s="99"/>
      <c r="C26" s="99"/>
      <c r="D26" s="99"/>
      <c r="E26" s="99"/>
      <c r="F26" s="99" t="s">
        <v>78</v>
      </c>
      <c r="G26" s="105">
        <v>2540127.98</v>
      </c>
      <c r="H26" s="105">
        <v>2540127.98</v>
      </c>
      <c r="I26" s="203"/>
      <c r="J26" s="203"/>
      <c r="K26" s="203"/>
    </row>
    <row r="27" ht="26" customHeight="1" spans="2:11">
      <c r="B27" s="99" t="s">
        <v>103</v>
      </c>
      <c r="C27" s="99" t="s">
        <v>104</v>
      </c>
      <c r="D27" s="99" t="s">
        <v>105</v>
      </c>
      <c r="E27" s="99" t="s">
        <v>77</v>
      </c>
      <c r="F27" s="99" t="s">
        <v>106</v>
      </c>
      <c r="G27" s="105">
        <v>11540</v>
      </c>
      <c r="H27" s="105">
        <v>11540</v>
      </c>
      <c r="I27" s="203"/>
      <c r="J27" s="203"/>
      <c r="K27" s="203"/>
    </row>
    <row r="28" ht="26" customHeight="1" spans="2:11">
      <c r="B28" s="99" t="s">
        <v>103</v>
      </c>
      <c r="C28" s="99" t="s">
        <v>104</v>
      </c>
      <c r="D28" s="99" t="s">
        <v>104</v>
      </c>
      <c r="E28" s="99" t="s">
        <v>77</v>
      </c>
      <c r="F28" s="99" t="s">
        <v>109</v>
      </c>
      <c r="G28" s="105">
        <v>302204.58</v>
      </c>
      <c r="H28" s="105">
        <v>302204.58</v>
      </c>
      <c r="I28" s="203"/>
      <c r="J28" s="203"/>
      <c r="K28" s="203"/>
    </row>
    <row r="29" ht="26" customHeight="1" spans="2:11">
      <c r="B29" s="99" t="s">
        <v>110</v>
      </c>
      <c r="C29" s="99" t="s">
        <v>111</v>
      </c>
      <c r="D29" s="99" t="s">
        <v>105</v>
      </c>
      <c r="E29" s="99" t="s">
        <v>77</v>
      </c>
      <c r="F29" s="99" t="s">
        <v>112</v>
      </c>
      <c r="G29" s="105">
        <v>160573.23</v>
      </c>
      <c r="H29" s="105">
        <v>160573.23</v>
      </c>
      <c r="I29" s="203"/>
      <c r="J29" s="203"/>
      <c r="K29" s="203"/>
    </row>
    <row r="30" ht="26" customHeight="1" spans="2:11">
      <c r="B30" s="99" t="s">
        <v>110</v>
      </c>
      <c r="C30" s="99" t="s">
        <v>111</v>
      </c>
      <c r="D30" s="99" t="s">
        <v>114</v>
      </c>
      <c r="E30" s="99" t="s">
        <v>77</v>
      </c>
      <c r="F30" s="99" t="s">
        <v>115</v>
      </c>
      <c r="G30" s="105">
        <v>40993.1</v>
      </c>
      <c r="H30" s="105">
        <v>40993.1</v>
      </c>
      <c r="I30" s="203"/>
      <c r="J30" s="203"/>
      <c r="K30" s="203"/>
    </row>
    <row r="31" ht="26" customHeight="1" spans="2:11">
      <c r="B31" s="99" t="s">
        <v>116</v>
      </c>
      <c r="C31" s="99" t="s">
        <v>105</v>
      </c>
      <c r="D31" s="99" t="s">
        <v>105</v>
      </c>
      <c r="E31" s="99" t="s">
        <v>77</v>
      </c>
      <c r="F31" s="99" t="s">
        <v>117</v>
      </c>
      <c r="G31" s="105">
        <v>1774573.08</v>
      </c>
      <c r="H31" s="105">
        <v>1774573.08</v>
      </c>
      <c r="I31" s="203"/>
      <c r="J31" s="203"/>
      <c r="K31" s="203"/>
    </row>
    <row r="32" ht="26" customHeight="1" spans="2:11">
      <c r="B32" s="99" t="s">
        <v>121</v>
      </c>
      <c r="C32" s="99" t="s">
        <v>107</v>
      </c>
      <c r="D32" s="99" t="s">
        <v>105</v>
      </c>
      <c r="E32" s="99" t="s">
        <v>77</v>
      </c>
      <c r="F32" s="99" t="s">
        <v>122</v>
      </c>
      <c r="G32" s="105">
        <v>250243.99</v>
      </c>
      <c r="H32" s="105">
        <v>250243.99</v>
      </c>
      <c r="I32" s="203"/>
      <c r="J32" s="203"/>
      <c r="K32" s="203"/>
    </row>
    <row r="33" ht="26" customHeight="1" spans="2:11">
      <c r="B33" s="99"/>
      <c r="C33" s="99"/>
      <c r="D33" s="99"/>
      <c r="E33" s="99"/>
      <c r="F33" s="99" t="s">
        <v>80</v>
      </c>
      <c r="G33" s="105">
        <v>2538210.88</v>
      </c>
      <c r="H33" s="105">
        <v>2538210.88</v>
      </c>
      <c r="I33" s="203"/>
      <c r="J33" s="203"/>
      <c r="K33" s="203"/>
    </row>
    <row r="34" ht="26" customHeight="1" spans="2:11">
      <c r="B34" s="99" t="s">
        <v>103</v>
      </c>
      <c r="C34" s="99" t="s">
        <v>104</v>
      </c>
      <c r="D34" s="99" t="s">
        <v>105</v>
      </c>
      <c r="E34" s="99" t="s">
        <v>79</v>
      </c>
      <c r="F34" s="99" t="s">
        <v>106</v>
      </c>
      <c r="G34" s="105">
        <v>7433.33</v>
      </c>
      <c r="H34" s="105">
        <v>7433.33</v>
      </c>
      <c r="I34" s="203"/>
      <c r="J34" s="203"/>
      <c r="K34" s="203"/>
    </row>
    <row r="35" ht="26" customHeight="1" spans="2:11">
      <c r="B35" s="99" t="s">
        <v>103</v>
      </c>
      <c r="C35" s="99" t="s">
        <v>104</v>
      </c>
      <c r="D35" s="99" t="s">
        <v>104</v>
      </c>
      <c r="E35" s="99" t="s">
        <v>79</v>
      </c>
      <c r="F35" s="99" t="s">
        <v>109</v>
      </c>
      <c r="G35" s="105">
        <v>303024.74</v>
      </c>
      <c r="H35" s="105">
        <v>303024.74</v>
      </c>
      <c r="I35" s="203"/>
      <c r="J35" s="203"/>
      <c r="K35" s="203"/>
    </row>
    <row r="36" ht="26" customHeight="1" spans="2:11">
      <c r="B36" s="99" t="s">
        <v>110</v>
      </c>
      <c r="C36" s="99" t="s">
        <v>111</v>
      </c>
      <c r="D36" s="99" t="s">
        <v>105</v>
      </c>
      <c r="E36" s="99" t="s">
        <v>79</v>
      </c>
      <c r="F36" s="99" t="s">
        <v>112</v>
      </c>
      <c r="G36" s="105">
        <v>159764.65</v>
      </c>
      <c r="H36" s="105">
        <v>159764.65</v>
      </c>
      <c r="I36" s="203"/>
      <c r="J36" s="203"/>
      <c r="K36" s="203"/>
    </row>
    <row r="37" ht="26" customHeight="1" spans="2:11">
      <c r="B37" s="99" t="s">
        <v>110</v>
      </c>
      <c r="C37" s="99" t="s">
        <v>111</v>
      </c>
      <c r="D37" s="99" t="s">
        <v>114</v>
      </c>
      <c r="E37" s="99" t="s">
        <v>79</v>
      </c>
      <c r="F37" s="99" t="s">
        <v>115</v>
      </c>
      <c r="G37" s="105">
        <v>19200</v>
      </c>
      <c r="H37" s="105">
        <v>19200</v>
      </c>
      <c r="I37" s="203"/>
      <c r="J37" s="203"/>
      <c r="K37" s="203"/>
    </row>
    <row r="38" ht="26" customHeight="1" spans="2:11">
      <c r="B38" s="99" t="s">
        <v>110</v>
      </c>
      <c r="C38" s="99" t="s">
        <v>111</v>
      </c>
      <c r="D38" s="99" t="s">
        <v>118</v>
      </c>
      <c r="E38" s="99" t="s">
        <v>79</v>
      </c>
      <c r="F38" s="99" t="s">
        <v>123</v>
      </c>
      <c r="G38" s="105">
        <v>20748.66</v>
      </c>
      <c r="H38" s="105">
        <v>20748.66</v>
      </c>
      <c r="I38" s="203"/>
      <c r="J38" s="203"/>
      <c r="K38" s="203"/>
    </row>
    <row r="39" ht="26" customHeight="1" spans="2:11">
      <c r="B39" s="99" t="s">
        <v>116</v>
      </c>
      <c r="C39" s="99" t="s">
        <v>105</v>
      </c>
      <c r="D39" s="99" t="s">
        <v>105</v>
      </c>
      <c r="E39" s="99" t="s">
        <v>79</v>
      </c>
      <c r="F39" s="99" t="s">
        <v>117</v>
      </c>
      <c r="G39" s="105">
        <v>1779055.63</v>
      </c>
      <c r="H39" s="105">
        <v>1779055.63</v>
      </c>
      <c r="I39" s="203"/>
      <c r="J39" s="203"/>
      <c r="K39" s="203"/>
    </row>
    <row r="40" ht="26" customHeight="1" spans="2:11">
      <c r="B40" s="99" t="s">
        <v>121</v>
      </c>
      <c r="C40" s="99" t="s">
        <v>107</v>
      </c>
      <c r="D40" s="99" t="s">
        <v>105</v>
      </c>
      <c r="E40" s="99" t="s">
        <v>79</v>
      </c>
      <c r="F40" s="99" t="s">
        <v>122</v>
      </c>
      <c r="G40" s="105">
        <v>248983.87</v>
      </c>
      <c r="H40" s="105">
        <v>248983.87</v>
      </c>
      <c r="I40" s="203"/>
      <c r="J40" s="203"/>
      <c r="K40" s="203"/>
    </row>
    <row r="41" ht="26" customHeight="1" spans="2:11">
      <c r="B41" s="99"/>
      <c r="C41" s="99"/>
      <c r="D41" s="99"/>
      <c r="E41" s="99"/>
      <c r="F41" s="99" t="s">
        <v>82</v>
      </c>
      <c r="G41" s="105">
        <v>1440126.7</v>
      </c>
      <c r="H41" s="105">
        <v>1440126.7</v>
      </c>
      <c r="I41" s="203"/>
      <c r="J41" s="203"/>
      <c r="K41" s="203"/>
    </row>
    <row r="42" ht="26" customHeight="1" spans="2:11">
      <c r="B42" s="99" t="s">
        <v>103</v>
      </c>
      <c r="C42" s="99" t="s">
        <v>104</v>
      </c>
      <c r="D42" s="99" t="s">
        <v>105</v>
      </c>
      <c r="E42" s="99" t="s">
        <v>81</v>
      </c>
      <c r="F42" s="99" t="s">
        <v>106</v>
      </c>
      <c r="G42" s="105">
        <v>25909</v>
      </c>
      <c r="H42" s="105">
        <v>25909</v>
      </c>
      <c r="I42" s="203"/>
      <c r="J42" s="203"/>
      <c r="K42" s="203"/>
    </row>
    <row r="43" ht="26" customHeight="1" spans="2:11">
      <c r="B43" s="99" t="s">
        <v>103</v>
      </c>
      <c r="C43" s="99" t="s">
        <v>104</v>
      </c>
      <c r="D43" s="99" t="s">
        <v>104</v>
      </c>
      <c r="E43" s="99" t="s">
        <v>81</v>
      </c>
      <c r="F43" s="99" t="s">
        <v>109</v>
      </c>
      <c r="G43" s="105">
        <v>168919.36</v>
      </c>
      <c r="H43" s="105">
        <v>168919.36</v>
      </c>
      <c r="I43" s="203"/>
      <c r="J43" s="203"/>
      <c r="K43" s="203"/>
    </row>
    <row r="44" ht="26" customHeight="1" spans="2:11">
      <c r="B44" s="99" t="s">
        <v>110</v>
      </c>
      <c r="C44" s="99" t="s">
        <v>111</v>
      </c>
      <c r="D44" s="99" t="s">
        <v>105</v>
      </c>
      <c r="E44" s="99" t="s">
        <v>81</v>
      </c>
      <c r="F44" s="99" t="s">
        <v>112</v>
      </c>
      <c r="G44" s="105">
        <v>88332.4</v>
      </c>
      <c r="H44" s="105">
        <v>88332.4</v>
      </c>
      <c r="I44" s="203"/>
      <c r="J44" s="203"/>
      <c r="K44" s="203"/>
    </row>
    <row r="45" ht="26" customHeight="1" spans="2:11">
      <c r="B45" s="99" t="s">
        <v>110</v>
      </c>
      <c r="C45" s="99" t="s">
        <v>111</v>
      </c>
      <c r="D45" s="99" t="s">
        <v>114</v>
      </c>
      <c r="E45" s="99" t="s">
        <v>81</v>
      </c>
      <c r="F45" s="99" t="s">
        <v>115</v>
      </c>
      <c r="G45" s="105">
        <v>10800</v>
      </c>
      <c r="H45" s="105">
        <v>10800</v>
      </c>
      <c r="I45" s="203"/>
      <c r="J45" s="203"/>
      <c r="K45" s="203"/>
    </row>
    <row r="46" ht="26" customHeight="1" spans="2:11">
      <c r="B46" s="99" t="s">
        <v>110</v>
      </c>
      <c r="C46" s="99" t="s">
        <v>111</v>
      </c>
      <c r="D46" s="99" t="s">
        <v>118</v>
      </c>
      <c r="E46" s="99" t="s">
        <v>81</v>
      </c>
      <c r="F46" s="99" t="s">
        <v>123</v>
      </c>
      <c r="G46" s="105">
        <v>11471.74</v>
      </c>
      <c r="H46" s="105">
        <v>11471.74</v>
      </c>
      <c r="I46" s="203"/>
      <c r="J46" s="203"/>
      <c r="K46" s="203"/>
    </row>
    <row r="47" ht="26" customHeight="1" spans="2:11">
      <c r="B47" s="99" t="s">
        <v>116</v>
      </c>
      <c r="C47" s="99" t="s">
        <v>105</v>
      </c>
      <c r="D47" s="99" t="s">
        <v>105</v>
      </c>
      <c r="E47" s="99" t="s">
        <v>81</v>
      </c>
      <c r="F47" s="99" t="s">
        <v>117</v>
      </c>
      <c r="G47" s="105">
        <v>997033.32</v>
      </c>
      <c r="H47" s="105">
        <v>997033.32</v>
      </c>
      <c r="I47" s="203"/>
      <c r="J47" s="203"/>
      <c r="K47" s="203"/>
    </row>
    <row r="48" ht="26" customHeight="1" spans="2:11">
      <c r="B48" s="99" t="s">
        <v>121</v>
      </c>
      <c r="C48" s="99" t="s">
        <v>107</v>
      </c>
      <c r="D48" s="99" t="s">
        <v>105</v>
      </c>
      <c r="E48" s="99" t="s">
        <v>81</v>
      </c>
      <c r="F48" s="99" t="s">
        <v>122</v>
      </c>
      <c r="G48" s="105">
        <v>137660.88</v>
      </c>
      <c r="H48" s="105">
        <v>137660.88</v>
      </c>
      <c r="I48" s="203"/>
      <c r="J48" s="203"/>
      <c r="K48" s="203"/>
    </row>
    <row r="49" ht="26" customHeight="1" spans="2:11">
      <c r="B49" s="99"/>
      <c r="C49" s="99"/>
      <c r="D49" s="99"/>
      <c r="E49" s="99"/>
      <c r="F49" s="99" t="s">
        <v>84</v>
      </c>
      <c r="G49" s="105">
        <v>2681231.19</v>
      </c>
      <c r="H49" s="105">
        <v>2681231.19</v>
      </c>
      <c r="I49" s="203"/>
      <c r="J49" s="203"/>
      <c r="K49" s="203"/>
    </row>
    <row r="50" ht="26" customHeight="1" spans="2:11">
      <c r="B50" s="99" t="s">
        <v>103</v>
      </c>
      <c r="C50" s="99" t="s">
        <v>104</v>
      </c>
      <c r="D50" s="99" t="s">
        <v>104</v>
      </c>
      <c r="E50" s="99" t="s">
        <v>83</v>
      </c>
      <c r="F50" s="99" t="s">
        <v>109</v>
      </c>
      <c r="G50" s="105">
        <v>324993.92</v>
      </c>
      <c r="H50" s="105">
        <v>324993.92</v>
      </c>
      <c r="I50" s="203"/>
      <c r="J50" s="203"/>
      <c r="K50" s="203"/>
    </row>
    <row r="51" ht="26" customHeight="1" spans="2:11">
      <c r="B51" s="99" t="s">
        <v>110</v>
      </c>
      <c r="C51" s="99" t="s">
        <v>111</v>
      </c>
      <c r="D51" s="99" t="s">
        <v>105</v>
      </c>
      <c r="E51" s="99" t="s">
        <v>83</v>
      </c>
      <c r="F51" s="99" t="s">
        <v>112</v>
      </c>
      <c r="G51" s="105">
        <v>171141.44</v>
      </c>
      <c r="H51" s="105">
        <v>171141.44</v>
      </c>
      <c r="I51" s="203"/>
      <c r="J51" s="203"/>
      <c r="K51" s="203"/>
    </row>
    <row r="52" ht="26" customHeight="1" spans="2:11">
      <c r="B52" s="99" t="s">
        <v>110</v>
      </c>
      <c r="C52" s="99" t="s">
        <v>111</v>
      </c>
      <c r="D52" s="99" t="s">
        <v>114</v>
      </c>
      <c r="E52" s="99" t="s">
        <v>83</v>
      </c>
      <c r="F52" s="99" t="s">
        <v>115</v>
      </c>
      <c r="G52" s="105">
        <v>19200</v>
      </c>
      <c r="H52" s="105">
        <v>19200</v>
      </c>
      <c r="I52" s="203"/>
      <c r="J52" s="203"/>
      <c r="K52" s="203"/>
    </row>
    <row r="53" ht="26" customHeight="1" spans="2:11">
      <c r="B53" s="99" t="s">
        <v>116</v>
      </c>
      <c r="C53" s="99" t="s">
        <v>105</v>
      </c>
      <c r="D53" s="99" t="s">
        <v>105</v>
      </c>
      <c r="E53" s="99" t="s">
        <v>83</v>
      </c>
      <c r="F53" s="99" t="s">
        <v>117</v>
      </c>
      <c r="G53" s="105">
        <v>1899181.91</v>
      </c>
      <c r="H53" s="105">
        <v>1899181.91</v>
      </c>
      <c r="I53" s="203"/>
      <c r="J53" s="203"/>
      <c r="K53" s="203"/>
    </row>
    <row r="54" ht="26" customHeight="1" spans="2:11">
      <c r="B54" s="99" t="s">
        <v>121</v>
      </c>
      <c r="C54" s="99" t="s">
        <v>107</v>
      </c>
      <c r="D54" s="99" t="s">
        <v>105</v>
      </c>
      <c r="E54" s="99" t="s">
        <v>83</v>
      </c>
      <c r="F54" s="99" t="s">
        <v>122</v>
      </c>
      <c r="G54" s="105">
        <v>266713.92</v>
      </c>
      <c r="H54" s="105">
        <v>266713.92</v>
      </c>
      <c r="I54" s="203"/>
      <c r="J54" s="203"/>
      <c r="K54" s="203"/>
    </row>
    <row r="55" ht="26" customHeight="1" spans="2:11">
      <c r="B55" s="99"/>
      <c r="C55" s="99"/>
      <c r="D55" s="99"/>
      <c r="E55" s="99"/>
      <c r="F55" s="99" t="s">
        <v>86</v>
      </c>
      <c r="G55" s="105">
        <v>2745715.74</v>
      </c>
      <c r="H55" s="105">
        <v>2745715.74</v>
      </c>
      <c r="I55" s="203"/>
      <c r="J55" s="203"/>
      <c r="K55" s="203"/>
    </row>
    <row r="56" ht="26" customHeight="1" spans="2:11">
      <c r="B56" s="99" t="s">
        <v>103</v>
      </c>
      <c r="C56" s="99" t="s">
        <v>104</v>
      </c>
      <c r="D56" s="99" t="s">
        <v>104</v>
      </c>
      <c r="E56" s="99" t="s">
        <v>85</v>
      </c>
      <c r="F56" s="99" t="s">
        <v>109</v>
      </c>
      <c r="G56" s="105">
        <v>289312.48</v>
      </c>
      <c r="H56" s="105">
        <v>289312.48</v>
      </c>
      <c r="I56" s="203"/>
      <c r="J56" s="203"/>
      <c r="K56" s="203"/>
    </row>
    <row r="57" ht="26" customHeight="1" spans="2:11">
      <c r="B57" s="99" t="s">
        <v>110</v>
      </c>
      <c r="C57" s="99" t="s">
        <v>111</v>
      </c>
      <c r="D57" s="99" t="s">
        <v>107</v>
      </c>
      <c r="E57" s="99" t="s">
        <v>85</v>
      </c>
      <c r="F57" s="99" t="s">
        <v>113</v>
      </c>
      <c r="G57" s="105">
        <v>139231.63</v>
      </c>
      <c r="H57" s="105">
        <v>139231.63</v>
      </c>
      <c r="I57" s="203"/>
      <c r="J57" s="203"/>
      <c r="K57" s="203"/>
    </row>
    <row r="58" ht="26" customHeight="1" spans="2:11">
      <c r="B58" s="99" t="s">
        <v>110</v>
      </c>
      <c r="C58" s="99" t="s">
        <v>111</v>
      </c>
      <c r="D58" s="99" t="s">
        <v>114</v>
      </c>
      <c r="E58" s="99" t="s">
        <v>85</v>
      </c>
      <c r="F58" s="99" t="s">
        <v>115</v>
      </c>
      <c r="G58" s="105">
        <v>16800</v>
      </c>
      <c r="H58" s="105">
        <v>16800</v>
      </c>
      <c r="I58" s="203"/>
      <c r="J58" s="203"/>
      <c r="K58" s="203"/>
    </row>
    <row r="59" ht="26" customHeight="1" spans="2:11">
      <c r="B59" s="99" t="s">
        <v>110</v>
      </c>
      <c r="C59" s="99" t="s">
        <v>111</v>
      </c>
      <c r="D59" s="99" t="s">
        <v>118</v>
      </c>
      <c r="E59" s="99" t="s">
        <v>85</v>
      </c>
      <c r="F59" s="99" t="s">
        <v>123</v>
      </c>
      <c r="G59" s="105">
        <v>18082.03</v>
      </c>
      <c r="H59" s="105">
        <v>18082.03</v>
      </c>
      <c r="I59" s="203"/>
      <c r="J59" s="203"/>
      <c r="K59" s="203"/>
    </row>
    <row r="60" ht="26" customHeight="1" spans="2:11">
      <c r="B60" s="99" t="s">
        <v>116</v>
      </c>
      <c r="C60" s="99" t="s">
        <v>105</v>
      </c>
      <c r="D60" s="99" t="s">
        <v>118</v>
      </c>
      <c r="E60" s="99" t="s">
        <v>85</v>
      </c>
      <c r="F60" s="99" t="s">
        <v>119</v>
      </c>
      <c r="G60" s="105">
        <v>2065305.24</v>
      </c>
      <c r="H60" s="105">
        <v>2065305.24</v>
      </c>
      <c r="I60" s="203"/>
      <c r="J60" s="203"/>
      <c r="K60" s="203"/>
    </row>
    <row r="61" ht="26" customHeight="1" spans="2:11">
      <c r="B61" s="99" t="s">
        <v>121</v>
      </c>
      <c r="C61" s="99" t="s">
        <v>107</v>
      </c>
      <c r="D61" s="99" t="s">
        <v>105</v>
      </c>
      <c r="E61" s="99" t="s">
        <v>85</v>
      </c>
      <c r="F61" s="99" t="s">
        <v>122</v>
      </c>
      <c r="G61" s="105">
        <v>216984.36</v>
      </c>
      <c r="H61" s="105">
        <v>216984.36</v>
      </c>
      <c r="I61" s="203"/>
      <c r="J61" s="203"/>
      <c r="K61" s="203"/>
    </row>
    <row r="62" ht="26" customHeight="1" spans="2:11">
      <c r="B62" s="99"/>
      <c r="C62" s="99"/>
      <c r="D62" s="99"/>
      <c r="E62" s="99"/>
      <c r="F62" s="99" t="s">
        <v>88</v>
      </c>
      <c r="G62" s="105">
        <v>2980129.59</v>
      </c>
      <c r="H62" s="105">
        <v>2980129.59</v>
      </c>
      <c r="I62" s="203"/>
      <c r="J62" s="203"/>
      <c r="K62" s="203"/>
    </row>
    <row r="63" ht="26" customHeight="1" spans="2:11">
      <c r="B63" s="99" t="s">
        <v>103</v>
      </c>
      <c r="C63" s="99" t="s">
        <v>104</v>
      </c>
      <c r="D63" s="99" t="s">
        <v>104</v>
      </c>
      <c r="E63" s="99" t="s">
        <v>87</v>
      </c>
      <c r="F63" s="99" t="s">
        <v>109</v>
      </c>
      <c r="G63" s="105">
        <v>314564.48</v>
      </c>
      <c r="H63" s="105">
        <v>314564.48</v>
      </c>
      <c r="I63" s="203"/>
      <c r="J63" s="203"/>
      <c r="K63" s="203"/>
    </row>
    <row r="64" ht="26" customHeight="1" spans="2:11">
      <c r="B64" s="99" t="s">
        <v>110</v>
      </c>
      <c r="C64" s="99" t="s">
        <v>111</v>
      </c>
      <c r="D64" s="99" t="s">
        <v>107</v>
      </c>
      <c r="E64" s="99" t="s">
        <v>87</v>
      </c>
      <c r="F64" s="99" t="s">
        <v>113</v>
      </c>
      <c r="G64" s="105">
        <v>151384.16</v>
      </c>
      <c r="H64" s="105">
        <v>151384.16</v>
      </c>
      <c r="I64" s="203"/>
      <c r="J64" s="203"/>
      <c r="K64" s="203"/>
    </row>
    <row r="65" ht="26" customHeight="1" spans="2:11">
      <c r="B65" s="99" t="s">
        <v>110</v>
      </c>
      <c r="C65" s="99" t="s">
        <v>111</v>
      </c>
      <c r="D65" s="99" t="s">
        <v>114</v>
      </c>
      <c r="E65" s="99" t="s">
        <v>87</v>
      </c>
      <c r="F65" s="99" t="s">
        <v>115</v>
      </c>
      <c r="G65" s="105">
        <v>18000</v>
      </c>
      <c r="H65" s="105">
        <v>18000</v>
      </c>
      <c r="I65" s="203"/>
      <c r="J65" s="203"/>
      <c r="K65" s="203"/>
    </row>
    <row r="66" ht="26" customHeight="1" spans="2:11">
      <c r="B66" s="99" t="s">
        <v>110</v>
      </c>
      <c r="C66" s="99" t="s">
        <v>111</v>
      </c>
      <c r="D66" s="99" t="s">
        <v>118</v>
      </c>
      <c r="E66" s="99" t="s">
        <v>87</v>
      </c>
      <c r="F66" s="99" t="s">
        <v>123</v>
      </c>
      <c r="G66" s="105">
        <v>19660.28</v>
      </c>
      <c r="H66" s="105">
        <v>19660.28</v>
      </c>
      <c r="I66" s="203"/>
      <c r="J66" s="203"/>
      <c r="K66" s="203"/>
    </row>
    <row r="67" ht="26" customHeight="1" spans="2:11">
      <c r="B67" s="99" t="s">
        <v>116</v>
      </c>
      <c r="C67" s="99" t="s">
        <v>105</v>
      </c>
      <c r="D67" s="99" t="s">
        <v>118</v>
      </c>
      <c r="E67" s="99" t="s">
        <v>87</v>
      </c>
      <c r="F67" s="99" t="s">
        <v>119</v>
      </c>
      <c r="G67" s="105">
        <v>2240597.31</v>
      </c>
      <c r="H67" s="105">
        <v>2240597.31</v>
      </c>
      <c r="I67" s="203"/>
      <c r="J67" s="203"/>
      <c r="K67" s="203"/>
    </row>
    <row r="68" ht="26" customHeight="1" spans="2:11">
      <c r="B68" s="99" t="s">
        <v>121</v>
      </c>
      <c r="C68" s="99" t="s">
        <v>107</v>
      </c>
      <c r="D68" s="99" t="s">
        <v>105</v>
      </c>
      <c r="E68" s="99" t="s">
        <v>87</v>
      </c>
      <c r="F68" s="99" t="s">
        <v>122</v>
      </c>
      <c r="G68" s="105">
        <v>235923.36</v>
      </c>
      <c r="H68" s="105">
        <v>235923.36</v>
      </c>
      <c r="I68" s="203"/>
      <c r="J68" s="203"/>
      <c r="K68" s="203"/>
    </row>
    <row r="69" ht="26" customHeight="1" spans="2:11">
      <c r="B69" s="99"/>
      <c r="C69" s="99"/>
      <c r="D69" s="99"/>
      <c r="E69" s="99"/>
      <c r="F69" s="99" t="s">
        <v>90</v>
      </c>
      <c r="G69" s="105">
        <v>4093046.56</v>
      </c>
      <c r="H69" s="105">
        <v>4093046.56</v>
      </c>
      <c r="I69" s="203"/>
      <c r="J69" s="203"/>
      <c r="K69" s="203"/>
    </row>
    <row r="70" ht="26" customHeight="1" spans="2:11">
      <c r="B70" s="99" t="s">
        <v>103</v>
      </c>
      <c r="C70" s="99" t="s">
        <v>104</v>
      </c>
      <c r="D70" s="99" t="s">
        <v>104</v>
      </c>
      <c r="E70" s="99" t="s">
        <v>89</v>
      </c>
      <c r="F70" s="99" t="s">
        <v>109</v>
      </c>
      <c r="G70" s="105">
        <v>431001.92</v>
      </c>
      <c r="H70" s="105">
        <v>431001.92</v>
      </c>
      <c r="I70" s="203"/>
      <c r="J70" s="203"/>
      <c r="K70" s="203"/>
    </row>
    <row r="71" ht="26" customHeight="1" spans="2:11">
      <c r="B71" s="99" t="s">
        <v>110</v>
      </c>
      <c r="C71" s="99" t="s">
        <v>111</v>
      </c>
      <c r="D71" s="99" t="s">
        <v>107</v>
      </c>
      <c r="E71" s="99" t="s">
        <v>89</v>
      </c>
      <c r="F71" s="99" t="s">
        <v>113</v>
      </c>
      <c r="G71" s="105">
        <v>207419.67</v>
      </c>
      <c r="H71" s="105">
        <v>207419.67</v>
      </c>
      <c r="I71" s="203"/>
      <c r="J71" s="203"/>
      <c r="K71" s="203"/>
    </row>
    <row r="72" ht="26" customHeight="1" spans="2:11">
      <c r="B72" s="99" t="s">
        <v>110</v>
      </c>
      <c r="C72" s="99" t="s">
        <v>111</v>
      </c>
      <c r="D72" s="99" t="s">
        <v>114</v>
      </c>
      <c r="E72" s="99" t="s">
        <v>89</v>
      </c>
      <c r="F72" s="99" t="s">
        <v>115</v>
      </c>
      <c r="G72" s="105">
        <v>22800</v>
      </c>
      <c r="H72" s="105">
        <v>22800</v>
      </c>
      <c r="I72" s="203"/>
      <c r="J72" s="203"/>
      <c r="K72" s="203"/>
    </row>
    <row r="73" ht="26" customHeight="1" spans="2:11">
      <c r="B73" s="99" t="s">
        <v>110</v>
      </c>
      <c r="C73" s="99" t="s">
        <v>111</v>
      </c>
      <c r="D73" s="99" t="s">
        <v>118</v>
      </c>
      <c r="E73" s="99" t="s">
        <v>89</v>
      </c>
      <c r="F73" s="99" t="s">
        <v>123</v>
      </c>
      <c r="G73" s="105">
        <v>26937.62</v>
      </c>
      <c r="H73" s="105">
        <v>26937.62</v>
      </c>
      <c r="I73" s="203"/>
      <c r="J73" s="203"/>
      <c r="K73" s="203"/>
    </row>
    <row r="74" ht="26" customHeight="1" spans="2:11">
      <c r="B74" s="99" t="s">
        <v>116</v>
      </c>
      <c r="C74" s="99" t="s">
        <v>105</v>
      </c>
      <c r="D74" s="99" t="s">
        <v>118</v>
      </c>
      <c r="E74" s="99" t="s">
        <v>89</v>
      </c>
      <c r="F74" s="99" t="s">
        <v>119</v>
      </c>
      <c r="G74" s="105">
        <v>3081635.91</v>
      </c>
      <c r="H74" s="105">
        <v>3081635.91</v>
      </c>
      <c r="I74" s="203"/>
      <c r="J74" s="203"/>
      <c r="K74" s="203"/>
    </row>
    <row r="75" ht="26" customHeight="1" spans="2:11">
      <c r="B75" s="99" t="s">
        <v>121</v>
      </c>
      <c r="C75" s="99" t="s">
        <v>107</v>
      </c>
      <c r="D75" s="99" t="s">
        <v>105</v>
      </c>
      <c r="E75" s="99" t="s">
        <v>89</v>
      </c>
      <c r="F75" s="99" t="s">
        <v>122</v>
      </c>
      <c r="G75" s="105">
        <v>323251.44</v>
      </c>
      <c r="H75" s="105">
        <v>323251.44</v>
      </c>
      <c r="I75" s="203"/>
      <c r="J75" s="203"/>
      <c r="K75" s="203"/>
    </row>
    <row r="76" ht="26" customHeight="1" spans="2:11">
      <c r="B76" s="99"/>
      <c r="C76" s="99"/>
      <c r="D76" s="99"/>
      <c r="E76" s="99"/>
      <c r="F76" s="99" t="s">
        <v>92</v>
      </c>
      <c r="G76" s="105">
        <v>2936217.26</v>
      </c>
      <c r="H76" s="105">
        <v>2936217.26</v>
      </c>
      <c r="I76" s="203"/>
      <c r="J76" s="203"/>
      <c r="K76" s="203"/>
    </row>
    <row r="77" ht="26" customHeight="1" spans="2:11">
      <c r="B77" s="99" t="s">
        <v>103</v>
      </c>
      <c r="C77" s="99" t="s">
        <v>104</v>
      </c>
      <c r="D77" s="99" t="s">
        <v>107</v>
      </c>
      <c r="E77" s="99" t="s">
        <v>91</v>
      </c>
      <c r="F77" s="99" t="s">
        <v>108</v>
      </c>
      <c r="G77" s="105">
        <v>17092.57</v>
      </c>
      <c r="H77" s="105">
        <v>17092.57</v>
      </c>
      <c r="I77" s="203"/>
      <c r="J77" s="203"/>
      <c r="K77" s="203"/>
    </row>
    <row r="78" ht="26" customHeight="1" spans="2:11">
      <c r="B78" s="99" t="s">
        <v>103</v>
      </c>
      <c r="C78" s="99" t="s">
        <v>104</v>
      </c>
      <c r="D78" s="99" t="s">
        <v>104</v>
      </c>
      <c r="E78" s="99" t="s">
        <v>91</v>
      </c>
      <c r="F78" s="99" t="s">
        <v>109</v>
      </c>
      <c r="G78" s="105">
        <v>302174.29</v>
      </c>
      <c r="H78" s="105">
        <v>302174.29</v>
      </c>
      <c r="I78" s="203"/>
      <c r="J78" s="203"/>
      <c r="K78" s="203"/>
    </row>
    <row r="79" ht="26" customHeight="1" spans="2:11">
      <c r="B79" s="99" t="s">
        <v>110</v>
      </c>
      <c r="C79" s="99" t="s">
        <v>111</v>
      </c>
      <c r="D79" s="99" t="s">
        <v>107</v>
      </c>
      <c r="E79" s="99" t="s">
        <v>91</v>
      </c>
      <c r="F79" s="99" t="s">
        <v>113</v>
      </c>
      <c r="G79" s="105">
        <v>145421.38</v>
      </c>
      <c r="H79" s="105">
        <v>145421.38</v>
      </c>
      <c r="I79" s="203"/>
      <c r="J79" s="203"/>
      <c r="K79" s="203"/>
    </row>
    <row r="80" ht="26" customHeight="1" spans="2:11">
      <c r="B80" s="99" t="s">
        <v>110</v>
      </c>
      <c r="C80" s="99" t="s">
        <v>111</v>
      </c>
      <c r="D80" s="99" t="s">
        <v>114</v>
      </c>
      <c r="E80" s="99" t="s">
        <v>91</v>
      </c>
      <c r="F80" s="99" t="s">
        <v>115</v>
      </c>
      <c r="G80" s="105">
        <v>18000</v>
      </c>
      <c r="H80" s="105">
        <v>18000</v>
      </c>
      <c r="I80" s="203"/>
      <c r="J80" s="203"/>
      <c r="K80" s="203"/>
    </row>
    <row r="81" ht="26" customHeight="1" spans="2:11">
      <c r="B81" s="99" t="s">
        <v>110</v>
      </c>
      <c r="C81" s="99" t="s">
        <v>111</v>
      </c>
      <c r="D81" s="99" t="s">
        <v>118</v>
      </c>
      <c r="E81" s="99" t="s">
        <v>91</v>
      </c>
      <c r="F81" s="99" t="s">
        <v>123</v>
      </c>
      <c r="G81" s="105">
        <v>18885.89</v>
      </c>
      <c r="H81" s="105">
        <v>18885.89</v>
      </c>
      <c r="I81" s="203"/>
      <c r="J81" s="203"/>
      <c r="K81" s="203"/>
    </row>
    <row r="82" ht="26" customHeight="1" spans="2:11">
      <c r="B82" s="99" t="s">
        <v>116</v>
      </c>
      <c r="C82" s="99" t="s">
        <v>105</v>
      </c>
      <c r="D82" s="99" t="s">
        <v>118</v>
      </c>
      <c r="E82" s="99" t="s">
        <v>91</v>
      </c>
      <c r="F82" s="99" t="s">
        <v>119</v>
      </c>
      <c r="G82" s="105">
        <v>2208012.41</v>
      </c>
      <c r="H82" s="105">
        <v>2208012.41</v>
      </c>
      <c r="I82" s="203"/>
      <c r="J82" s="203"/>
      <c r="K82" s="203"/>
    </row>
    <row r="83" ht="26" customHeight="1" spans="2:11">
      <c r="B83" s="99" t="s">
        <v>121</v>
      </c>
      <c r="C83" s="99" t="s">
        <v>107</v>
      </c>
      <c r="D83" s="99" t="s">
        <v>105</v>
      </c>
      <c r="E83" s="99" t="s">
        <v>91</v>
      </c>
      <c r="F83" s="99" t="s">
        <v>122</v>
      </c>
      <c r="G83" s="105">
        <v>226630.72</v>
      </c>
      <c r="H83" s="105">
        <v>226630.72</v>
      </c>
      <c r="I83" s="203"/>
      <c r="J83" s="203"/>
      <c r="K83" s="203"/>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E17" sqref="E17"/>
    </sheetView>
  </sheetViews>
  <sheetFormatPr defaultColWidth="10" defaultRowHeight="13.5"/>
  <cols>
    <col min="1" max="1" width="1.53333333333333" style="169" customWidth="1"/>
    <col min="2" max="2" width="33.3416666666667" style="169" customWidth="1"/>
    <col min="3" max="3" width="16.4083333333333" style="169" customWidth="1"/>
    <col min="4" max="4" width="33.3416666666667" style="169" customWidth="1"/>
    <col min="5" max="7" width="16.4083333333333" style="169" customWidth="1"/>
    <col min="8" max="8" width="18.2916666666667" style="169" customWidth="1"/>
    <col min="9" max="9" width="1.53333333333333" style="169" customWidth="1"/>
    <col min="10" max="11" width="9.76666666666667" style="169" customWidth="1"/>
    <col min="12" max="16384" width="10" style="169"/>
  </cols>
  <sheetData>
    <row r="1" s="169" customFormat="1" ht="14.2" customHeight="1" spans="1:9">
      <c r="A1" s="204"/>
      <c r="B1" s="171"/>
      <c r="C1" s="205"/>
      <c r="D1" s="205"/>
      <c r="E1" s="172"/>
      <c r="F1" s="172"/>
      <c r="G1" s="172"/>
      <c r="H1" s="206" t="s">
        <v>124</v>
      </c>
      <c r="I1" s="213" t="s">
        <v>3</v>
      </c>
    </row>
    <row r="2" s="169" customFormat="1" ht="19.9" customHeight="1" spans="1:9">
      <c r="A2" s="205"/>
      <c r="B2" s="207" t="s">
        <v>125</v>
      </c>
      <c r="C2" s="207"/>
      <c r="D2" s="207"/>
      <c r="E2" s="207"/>
      <c r="F2" s="207"/>
      <c r="G2" s="207"/>
      <c r="H2" s="207"/>
      <c r="I2" s="213"/>
    </row>
    <row r="3" s="169" customFormat="1" ht="17.05" customHeight="1" spans="1:9">
      <c r="A3" s="208"/>
      <c r="B3" s="176" t="s">
        <v>5</v>
      </c>
      <c r="C3" s="176"/>
      <c r="D3" s="177"/>
      <c r="E3" s="177"/>
      <c r="F3" s="177"/>
      <c r="G3" s="177"/>
      <c r="H3" s="209" t="s">
        <v>6</v>
      </c>
      <c r="I3" s="214"/>
    </row>
    <row r="4" s="169" customFormat="1" ht="21.35" customHeight="1" spans="1:9">
      <c r="A4" s="210"/>
      <c r="B4" s="178" t="s">
        <v>7</v>
      </c>
      <c r="C4" s="178"/>
      <c r="D4" s="178" t="s">
        <v>8</v>
      </c>
      <c r="E4" s="178"/>
      <c r="F4" s="178"/>
      <c r="G4" s="178"/>
      <c r="H4" s="178"/>
      <c r="I4" s="189"/>
    </row>
    <row r="5" s="169" customFormat="1" ht="21.35" customHeight="1" spans="1:9">
      <c r="A5" s="210"/>
      <c r="B5" s="178" t="s">
        <v>9</v>
      </c>
      <c r="C5" s="178" t="s">
        <v>10</v>
      </c>
      <c r="D5" s="178" t="s">
        <v>9</v>
      </c>
      <c r="E5" s="178" t="s">
        <v>59</v>
      </c>
      <c r="F5" s="178" t="s">
        <v>126</v>
      </c>
      <c r="G5" s="178" t="s">
        <v>127</v>
      </c>
      <c r="H5" s="178" t="s">
        <v>128</v>
      </c>
      <c r="I5" s="189"/>
    </row>
    <row r="6" s="169" customFormat="1" ht="19.9" customHeight="1" spans="1:9">
      <c r="A6" s="211"/>
      <c r="B6" s="183" t="s">
        <v>129</v>
      </c>
      <c r="C6" s="185">
        <v>47104234.96</v>
      </c>
      <c r="D6" s="183" t="s">
        <v>130</v>
      </c>
      <c r="E6" s="185">
        <v>47104234.96</v>
      </c>
      <c r="F6" s="185">
        <v>47104234.96</v>
      </c>
      <c r="G6" s="185"/>
      <c r="H6" s="185"/>
      <c r="I6" s="190"/>
    </row>
    <row r="7" s="169" customFormat="1" ht="19.9" customHeight="1" spans="1:9">
      <c r="A7" s="211"/>
      <c r="B7" s="184" t="s">
        <v>131</v>
      </c>
      <c r="C7" s="185">
        <v>47104234.96</v>
      </c>
      <c r="D7" s="184" t="s">
        <v>132</v>
      </c>
      <c r="E7" s="185"/>
      <c r="F7" s="185"/>
      <c r="G7" s="185"/>
      <c r="H7" s="185"/>
      <c r="I7" s="190"/>
    </row>
    <row r="8" s="169" customFormat="1" ht="19.9" customHeight="1" spans="1:9">
      <c r="A8" s="211"/>
      <c r="B8" s="184" t="s">
        <v>133</v>
      </c>
      <c r="C8" s="185"/>
      <c r="D8" s="184" t="s">
        <v>134</v>
      </c>
      <c r="E8" s="185"/>
      <c r="F8" s="185"/>
      <c r="G8" s="185"/>
      <c r="H8" s="185"/>
      <c r="I8" s="190"/>
    </row>
    <row r="9" s="169" customFormat="1" ht="19.9" customHeight="1" spans="1:9">
      <c r="A9" s="211"/>
      <c r="B9" s="184" t="s">
        <v>135</v>
      </c>
      <c r="C9" s="185"/>
      <c r="D9" s="184" t="s">
        <v>136</v>
      </c>
      <c r="E9" s="185"/>
      <c r="F9" s="185"/>
      <c r="G9" s="185"/>
      <c r="H9" s="185"/>
      <c r="I9" s="190"/>
    </row>
    <row r="10" s="169" customFormat="1" ht="19.9" customHeight="1" spans="1:9">
      <c r="A10" s="211"/>
      <c r="B10" s="183" t="s">
        <v>137</v>
      </c>
      <c r="C10" s="185"/>
      <c r="D10" s="184" t="s">
        <v>138</v>
      </c>
      <c r="E10" s="185"/>
      <c r="F10" s="185"/>
      <c r="G10" s="185"/>
      <c r="H10" s="185"/>
      <c r="I10" s="190"/>
    </row>
    <row r="11" s="169" customFormat="1" ht="19.9" customHeight="1" spans="1:9">
      <c r="A11" s="211"/>
      <c r="B11" s="184" t="s">
        <v>131</v>
      </c>
      <c r="C11" s="185"/>
      <c r="D11" s="184" t="s">
        <v>139</v>
      </c>
      <c r="E11" s="185"/>
      <c r="F11" s="185"/>
      <c r="G11" s="185"/>
      <c r="H11" s="185"/>
      <c r="I11" s="190"/>
    </row>
    <row r="12" s="169" customFormat="1" ht="19.9" customHeight="1" spans="1:9">
      <c r="A12" s="211"/>
      <c r="B12" s="184" t="s">
        <v>133</v>
      </c>
      <c r="C12" s="185"/>
      <c r="D12" s="184" t="s">
        <v>140</v>
      </c>
      <c r="E12" s="185"/>
      <c r="F12" s="185"/>
      <c r="G12" s="185"/>
      <c r="H12" s="185"/>
      <c r="I12" s="190"/>
    </row>
    <row r="13" s="169" customFormat="1" ht="19.9" customHeight="1" spans="1:9">
      <c r="A13" s="211"/>
      <c r="B13" s="184" t="s">
        <v>135</v>
      </c>
      <c r="C13" s="185"/>
      <c r="D13" s="184" t="s">
        <v>141</v>
      </c>
      <c r="E13" s="185"/>
      <c r="F13" s="185"/>
      <c r="G13" s="185"/>
      <c r="H13" s="185"/>
      <c r="I13" s="190"/>
    </row>
    <row r="14" s="169" customFormat="1" ht="19.9" customHeight="1" spans="1:9">
      <c r="A14" s="211"/>
      <c r="B14" s="184" t="s">
        <v>142</v>
      </c>
      <c r="C14" s="185"/>
      <c r="D14" s="184" t="s">
        <v>143</v>
      </c>
      <c r="E14" s="185">
        <v>7158988.93</v>
      </c>
      <c r="F14" s="185">
        <v>7158988.93</v>
      </c>
      <c r="G14" s="185"/>
      <c r="H14" s="185"/>
      <c r="I14" s="190"/>
    </row>
    <row r="15" s="169" customFormat="1" ht="19.9" customHeight="1" spans="1:9">
      <c r="A15" s="211"/>
      <c r="B15" s="184" t="s">
        <v>142</v>
      </c>
      <c r="C15" s="185"/>
      <c r="D15" s="184" t="s">
        <v>144</v>
      </c>
      <c r="E15" s="185"/>
      <c r="F15" s="185"/>
      <c r="G15" s="185"/>
      <c r="H15" s="185"/>
      <c r="I15" s="190"/>
    </row>
    <row r="16" s="169" customFormat="1" ht="19.9" customHeight="1" spans="1:9">
      <c r="A16" s="211"/>
      <c r="B16" s="184" t="s">
        <v>142</v>
      </c>
      <c r="C16" s="185"/>
      <c r="D16" s="184" t="s">
        <v>145</v>
      </c>
      <c r="E16" s="185">
        <v>2716766.23</v>
      </c>
      <c r="F16" s="185">
        <v>2716766.23</v>
      </c>
      <c r="G16" s="185"/>
      <c r="H16" s="185"/>
      <c r="I16" s="190"/>
    </row>
    <row r="17" s="169" customFormat="1" ht="19.9" customHeight="1" spans="1:9">
      <c r="A17" s="211"/>
      <c r="B17" s="184" t="s">
        <v>142</v>
      </c>
      <c r="C17" s="185"/>
      <c r="D17" s="184" t="s">
        <v>146</v>
      </c>
      <c r="E17" s="185">
        <v>33664182.88</v>
      </c>
      <c r="F17" s="185">
        <v>33664182.88</v>
      </c>
      <c r="G17" s="185"/>
      <c r="H17" s="185"/>
      <c r="I17" s="190"/>
    </row>
    <row r="18" s="169" customFormat="1" ht="19.9" customHeight="1" spans="1:9">
      <c r="A18" s="211"/>
      <c r="B18" s="184" t="s">
        <v>142</v>
      </c>
      <c r="C18" s="185"/>
      <c r="D18" s="184" t="s">
        <v>147</v>
      </c>
      <c r="E18" s="185"/>
      <c r="F18" s="185"/>
      <c r="G18" s="185"/>
      <c r="H18" s="185"/>
      <c r="I18" s="190"/>
    </row>
    <row r="19" s="169" customFormat="1" ht="19.9" customHeight="1" spans="1:9">
      <c r="A19" s="211"/>
      <c r="B19" s="184" t="s">
        <v>142</v>
      </c>
      <c r="C19" s="185"/>
      <c r="D19" s="184" t="s">
        <v>148</v>
      </c>
      <c r="E19" s="185"/>
      <c r="F19" s="185"/>
      <c r="G19" s="185"/>
      <c r="H19" s="185"/>
      <c r="I19" s="190"/>
    </row>
    <row r="20" s="169" customFormat="1" ht="19.9" customHeight="1" spans="1:9">
      <c r="A20" s="211"/>
      <c r="B20" s="184" t="s">
        <v>142</v>
      </c>
      <c r="C20" s="185"/>
      <c r="D20" s="184" t="s">
        <v>149</v>
      </c>
      <c r="E20" s="185"/>
      <c r="F20" s="185"/>
      <c r="G20" s="185"/>
      <c r="H20" s="185"/>
      <c r="I20" s="190"/>
    </row>
    <row r="21" s="169" customFormat="1" ht="19.9" customHeight="1" spans="1:9">
      <c r="A21" s="211"/>
      <c r="B21" s="184" t="s">
        <v>142</v>
      </c>
      <c r="C21" s="185"/>
      <c r="D21" s="184" t="s">
        <v>150</v>
      </c>
      <c r="E21" s="185"/>
      <c r="F21" s="185"/>
      <c r="G21" s="185"/>
      <c r="H21" s="185"/>
      <c r="I21" s="190"/>
    </row>
    <row r="22" s="169" customFormat="1" ht="19.9" customHeight="1" spans="1:9">
      <c r="A22" s="211"/>
      <c r="B22" s="184" t="s">
        <v>142</v>
      </c>
      <c r="C22" s="185"/>
      <c r="D22" s="184" t="s">
        <v>151</v>
      </c>
      <c r="E22" s="185"/>
      <c r="F22" s="185"/>
      <c r="G22" s="185"/>
      <c r="H22" s="185"/>
      <c r="I22" s="190"/>
    </row>
    <row r="23" s="169" customFormat="1" ht="19.9" customHeight="1" spans="1:9">
      <c r="A23" s="211"/>
      <c r="B23" s="184" t="s">
        <v>142</v>
      </c>
      <c r="C23" s="185"/>
      <c r="D23" s="184" t="s">
        <v>152</v>
      </c>
      <c r="E23" s="185"/>
      <c r="F23" s="185"/>
      <c r="G23" s="185"/>
      <c r="H23" s="185"/>
      <c r="I23" s="190"/>
    </row>
    <row r="24" s="169" customFormat="1" ht="19.9" customHeight="1" spans="1:9">
      <c r="A24" s="211"/>
      <c r="B24" s="184" t="s">
        <v>142</v>
      </c>
      <c r="C24" s="185"/>
      <c r="D24" s="184" t="s">
        <v>153</v>
      </c>
      <c r="E24" s="185"/>
      <c r="F24" s="185"/>
      <c r="G24" s="185"/>
      <c r="H24" s="185"/>
      <c r="I24" s="190"/>
    </row>
    <row r="25" s="169" customFormat="1" ht="19.9" customHeight="1" spans="1:9">
      <c r="A25" s="211"/>
      <c r="B25" s="184" t="s">
        <v>142</v>
      </c>
      <c r="C25" s="185"/>
      <c r="D25" s="184" t="s">
        <v>154</v>
      </c>
      <c r="E25" s="185"/>
      <c r="F25" s="185"/>
      <c r="G25" s="185"/>
      <c r="H25" s="185"/>
      <c r="I25" s="190"/>
    </row>
    <row r="26" s="169" customFormat="1" ht="19.9" customHeight="1" spans="1:9">
      <c r="A26" s="211"/>
      <c r="B26" s="184" t="s">
        <v>142</v>
      </c>
      <c r="C26" s="185"/>
      <c r="D26" s="184" t="s">
        <v>155</v>
      </c>
      <c r="E26" s="185">
        <v>3564296.92</v>
      </c>
      <c r="F26" s="185">
        <v>3564296.92</v>
      </c>
      <c r="G26" s="185"/>
      <c r="H26" s="185"/>
      <c r="I26" s="190"/>
    </row>
    <row r="27" s="169" customFormat="1" ht="19.9" customHeight="1" spans="1:9">
      <c r="A27" s="211"/>
      <c r="B27" s="184" t="s">
        <v>142</v>
      </c>
      <c r="C27" s="185"/>
      <c r="D27" s="184" t="s">
        <v>156</v>
      </c>
      <c r="E27" s="185"/>
      <c r="F27" s="185"/>
      <c r="G27" s="185"/>
      <c r="H27" s="185"/>
      <c r="I27" s="190"/>
    </row>
    <row r="28" s="169" customFormat="1" ht="19.9" customHeight="1" spans="1:9">
      <c r="A28" s="211"/>
      <c r="B28" s="184" t="s">
        <v>142</v>
      </c>
      <c r="C28" s="185"/>
      <c r="D28" s="184" t="s">
        <v>157</v>
      </c>
      <c r="E28" s="185"/>
      <c r="F28" s="185"/>
      <c r="G28" s="185"/>
      <c r="H28" s="185"/>
      <c r="I28" s="190"/>
    </row>
    <row r="29" s="169" customFormat="1" ht="19.9" customHeight="1" spans="1:9">
      <c r="A29" s="211"/>
      <c r="B29" s="184" t="s">
        <v>142</v>
      </c>
      <c r="C29" s="185"/>
      <c r="D29" s="184" t="s">
        <v>158</v>
      </c>
      <c r="E29" s="185"/>
      <c r="F29" s="185"/>
      <c r="G29" s="185"/>
      <c r="H29" s="185"/>
      <c r="I29" s="190"/>
    </row>
    <row r="30" s="169" customFormat="1" ht="19.9" customHeight="1" spans="1:9">
      <c r="A30" s="211"/>
      <c r="B30" s="184" t="s">
        <v>142</v>
      </c>
      <c r="C30" s="185"/>
      <c r="D30" s="184" t="s">
        <v>159</v>
      </c>
      <c r="E30" s="185"/>
      <c r="F30" s="185"/>
      <c r="G30" s="185"/>
      <c r="H30" s="185"/>
      <c r="I30" s="190"/>
    </row>
    <row r="31" s="169" customFormat="1" ht="19.9" customHeight="1" spans="1:9">
      <c r="A31" s="211"/>
      <c r="B31" s="184" t="s">
        <v>142</v>
      </c>
      <c r="C31" s="185"/>
      <c r="D31" s="184" t="s">
        <v>160</v>
      </c>
      <c r="E31" s="185"/>
      <c r="F31" s="185"/>
      <c r="G31" s="185"/>
      <c r="H31" s="185"/>
      <c r="I31" s="190"/>
    </row>
    <row r="32" s="169" customFormat="1" ht="19.9" customHeight="1" spans="1:9">
      <c r="A32" s="211"/>
      <c r="B32" s="184" t="s">
        <v>142</v>
      </c>
      <c r="C32" s="185"/>
      <c r="D32" s="184" t="s">
        <v>161</v>
      </c>
      <c r="E32" s="185"/>
      <c r="F32" s="185"/>
      <c r="G32" s="185"/>
      <c r="H32" s="185"/>
      <c r="I32" s="190"/>
    </row>
    <row r="33" s="169" customFormat="1" ht="19.9" customHeight="1" spans="1:9">
      <c r="A33" s="211"/>
      <c r="B33" s="184" t="s">
        <v>142</v>
      </c>
      <c r="C33" s="185"/>
      <c r="D33" s="184" t="s">
        <v>162</v>
      </c>
      <c r="E33" s="185"/>
      <c r="F33" s="185"/>
      <c r="G33" s="185"/>
      <c r="H33" s="185"/>
      <c r="I33" s="190"/>
    </row>
    <row r="34" s="169" customFormat="1" ht="19.9" customHeight="1" spans="1:9">
      <c r="A34" s="211"/>
      <c r="B34" s="184" t="s">
        <v>142</v>
      </c>
      <c r="C34" s="185"/>
      <c r="D34" s="184" t="s">
        <v>163</v>
      </c>
      <c r="E34" s="185"/>
      <c r="F34" s="185"/>
      <c r="G34" s="185"/>
      <c r="H34" s="185"/>
      <c r="I34" s="190"/>
    </row>
    <row r="35" s="169" customFormat="1" ht="8.5" customHeight="1" spans="1:9">
      <c r="A35" s="212"/>
      <c r="B35" s="212"/>
      <c r="C35" s="212"/>
      <c r="D35" s="151"/>
      <c r="E35" s="212"/>
      <c r="F35" s="212"/>
      <c r="G35" s="212"/>
      <c r="H35" s="212"/>
      <c r="I35" s="215"/>
    </row>
  </sheetData>
  <mergeCells count="6">
    <mergeCell ref="B2:H2"/>
    <mergeCell ref="B3:C3"/>
    <mergeCell ref="B4:C4"/>
    <mergeCell ref="D4:H4"/>
    <mergeCell ref="A7:A9"/>
    <mergeCell ref="A11:A34"/>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288"/>
  <sheetViews>
    <sheetView tabSelected="1" workbookViewId="0">
      <pane ySplit="6" topLeftCell="A7" activePane="bottomLeft" state="frozen"/>
      <selection/>
      <selection pane="bottomLeft" activeCell="I8" sqref="I8"/>
    </sheetView>
  </sheetViews>
  <sheetFormatPr defaultColWidth="10" defaultRowHeight="13.5"/>
  <cols>
    <col min="1" max="1" width="1.53333333333333" style="124" customWidth="1"/>
    <col min="2" max="3" width="5.875" style="124" customWidth="1"/>
    <col min="4" max="4" width="11.625" style="124" customWidth="1"/>
    <col min="5" max="5" width="29.625" style="192" customWidth="1"/>
    <col min="6" max="6" width="16.375" style="124" customWidth="1"/>
    <col min="7" max="7" width="15.125" style="124" customWidth="1"/>
    <col min="8" max="8" width="17.25" style="124" customWidth="1"/>
    <col min="9" max="9" width="16.375" style="124" customWidth="1"/>
    <col min="10" max="10" width="12.625" style="124" customWidth="1"/>
    <col min="11" max="13" width="5.875" style="124" customWidth="1"/>
    <col min="14" max="16" width="7.25" style="124" customWidth="1"/>
    <col min="17" max="23" width="5.875" style="124" customWidth="1"/>
    <col min="24" max="26" width="7.25" style="124" customWidth="1"/>
    <col min="27" max="33" width="5.875" style="124" customWidth="1"/>
    <col min="34" max="39" width="7.25" style="124" customWidth="1"/>
    <col min="40" max="40" width="1.53333333333333" style="124" customWidth="1"/>
    <col min="41" max="42" width="9.76666666666667" style="124" customWidth="1"/>
    <col min="43" max="16384" width="10" style="124"/>
  </cols>
  <sheetData>
    <row r="1" ht="25" customHeight="1" spans="1:40">
      <c r="A1" s="193"/>
      <c r="B1" s="92"/>
      <c r="C1" s="92"/>
      <c r="D1" s="145"/>
      <c r="E1" s="194"/>
      <c r="F1" s="125"/>
      <c r="G1" s="125"/>
      <c r="H1" s="125"/>
      <c r="I1" s="145"/>
      <c r="J1" s="145"/>
      <c r="K1" s="12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7" t="s">
        <v>164</v>
      </c>
      <c r="AN1" s="200"/>
    </row>
    <row r="2" ht="22.8" customHeight="1" spans="1:40">
      <c r="A2" s="125"/>
      <c r="B2" s="129" t="s">
        <v>165</v>
      </c>
      <c r="C2" s="129"/>
      <c r="D2" s="129"/>
      <c r="E2" s="195"/>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200"/>
    </row>
    <row r="3" ht="19.55" customHeight="1" spans="1:40">
      <c r="A3" s="130"/>
      <c r="B3" s="131" t="s">
        <v>5</v>
      </c>
      <c r="C3" s="131"/>
      <c r="D3" s="131"/>
      <c r="E3" s="131"/>
      <c r="F3" s="196"/>
      <c r="G3" s="130"/>
      <c r="H3" s="149"/>
      <c r="I3" s="196"/>
      <c r="J3" s="196"/>
      <c r="K3" s="199"/>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49" t="s">
        <v>6</v>
      </c>
      <c r="AM3" s="149"/>
      <c r="AN3" s="201"/>
    </row>
    <row r="4" ht="24.4" customHeight="1" spans="1:40">
      <c r="A4" s="128"/>
      <c r="B4" s="115" t="s">
        <v>9</v>
      </c>
      <c r="C4" s="115"/>
      <c r="D4" s="115"/>
      <c r="E4" s="197"/>
      <c r="F4" s="115" t="s">
        <v>166</v>
      </c>
      <c r="G4" s="115" t="s">
        <v>167</v>
      </c>
      <c r="H4" s="115"/>
      <c r="I4" s="115"/>
      <c r="J4" s="115"/>
      <c r="K4" s="115"/>
      <c r="L4" s="115"/>
      <c r="M4" s="115"/>
      <c r="N4" s="115"/>
      <c r="O4" s="115"/>
      <c r="P4" s="115"/>
      <c r="Q4" s="115" t="s">
        <v>168</v>
      </c>
      <c r="R4" s="115"/>
      <c r="S4" s="115"/>
      <c r="T4" s="115"/>
      <c r="U4" s="115"/>
      <c r="V4" s="115"/>
      <c r="W4" s="115"/>
      <c r="X4" s="115"/>
      <c r="Y4" s="115"/>
      <c r="Z4" s="115"/>
      <c r="AA4" s="115" t="s">
        <v>169</v>
      </c>
      <c r="AB4" s="115"/>
      <c r="AC4" s="115"/>
      <c r="AD4" s="115"/>
      <c r="AE4" s="115"/>
      <c r="AF4" s="115"/>
      <c r="AG4" s="115"/>
      <c r="AH4" s="115"/>
      <c r="AI4" s="115"/>
      <c r="AJ4" s="115"/>
      <c r="AK4" s="115"/>
      <c r="AL4" s="115"/>
      <c r="AM4" s="115"/>
      <c r="AN4" s="158"/>
    </row>
    <row r="5" ht="24.4" customHeight="1" spans="1:40">
      <c r="A5" s="128"/>
      <c r="B5" s="115" t="s">
        <v>99</v>
      </c>
      <c r="C5" s="115"/>
      <c r="D5" s="115" t="s">
        <v>70</v>
      </c>
      <c r="E5" s="197" t="s">
        <v>71</v>
      </c>
      <c r="F5" s="115"/>
      <c r="G5" s="115" t="s">
        <v>59</v>
      </c>
      <c r="H5" s="115" t="s">
        <v>170</v>
      </c>
      <c r="I5" s="115"/>
      <c r="J5" s="115"/>
      <c r="K5" s="115" t="s">
        <v>171</v>
      </c>
      <c r="L5" s="115"/>
      <c r="M5" s="115"/>
      <c r="N5" s="115" t="s">
        <v>172</v>
      </c>
      <c r="O5" s="115"/>
      <c r="P5" s="115"/>
      <c r="Q5" s="115" t="s">
        <v>59</v>
      </c>
      <c r="R5" s="115" t="s">
        <v>170</v>
      </c>
      <c r="S5" s="115"/>
      <c r="T5" s="115"/>
      <c r="U5" s="115" t="s">
        <v>171</v>
      </c>
      <c r="V5" s="115"/>
      <c r="W5" s="115"/>
      <c r="X5" s="115" t="s">
        <v>172</v>
      </c>
      <c r="Y5" s="115"/>
      <c r="Z5" s="115"/>
      <c r="AA5" s="115" t="s">
        <v>59</v>
      </c>
      <c r="AB5" s="115" t="s">
        <v>170</v>
      </c>
      <c r="AC5" s="115"/>
      <c r="AD5" s="115"/>
      <c r="AE5" s="115" t="s">
        <v>171</v>
      </c>
      <c r="AF5" s="115"/>
      <c r="AG5" s="115"/>
      <c r="AH5" s="115" t="s">
        <v>172</v>
      </c>
      <c r="AI5" s="115"/>
      <c r="AJ5" s="115"/>
      <c r="AK5" s="115" t="s">
        <v>173</v>
      </c>
      <c r="AL5" s="115"/>
      <c r="AM5" s="115"/>
      <c r="AN5" s="158"/>
    </row>
    <row r="6" ht="39" customHeight="1" spans="1:40">
      <c r="A6" s="126"/>
      <c r="B6" s="115" t="s">
        <v>100</v>
      </c>
      <c r="C6" s="115" t="s">
        <v>101</v>
      </c>
      <c r="D6" s="115"/>
      <c r="E6" s="197"/>
      <c r="F6" s="115"/>
      <c r="G6" s="115"/>
      <c r="H6" s="115" t="s">
        <v>174</v>
      </c>
      <c r="I6" s="115" t="s">
        <v>95</v>
      </c>
      <c r="J6" s="115" t="s">
        <v>96</v>
      </c>
      <c r="K6" s="115" t="s">
        <v>174</v>
      </c>
      <c r="L6" s="115" t="s">
        <v>95</v>
      </c>
      <c r="M6" s="115" t="s">
        <v>96</v>
      </c>
      <c r="N6" s="115" t="s">
        <v>174</v>
      </c>
      <c r="O6" s="115" t="s">
        <v>175</v>
      </c>
      <c r="P6" s="115" t="s">
        <v>176</v>
      </c>
      <c r="Q6" s="115"/>
      <c r="R6" s="115" t="s">
        <v>174</v>
      </c>
      <c r="S6" s="115" t="s">
        <v>95</v>
      </c>
      <c r="T6" s="115" t="s">
        <v>96</v>
      </c>
      <c r="U6" s="115" t="s">
        <v>174</v>
      </c>
      <c r="V6" s="115" t="s">
        <v>95</v>
      </c>
      <c r="W6" s="115" t="s">
        <v>96</v>
      </c>
      <c r="X6" s="115" t="s">
        <v>174</v>
      </c>
      <c r="Y6" s="115" t="s">
        <v>175</v>
      </c>
      <c r="Z6" s="115" t="s">
        <v>176</v>
      </c>
      <c r="AA6" s="115"/>
      <c r="AB6" s="115" t="s">
        <v>174</v>
      </c>
      <c r="AC6" s="115" t="s">
        <v>95</v>
      </c>
      <c r="AD6" s="115" t="s">
        <v>96</v>
      </c>
      <c r="AE6" s="115" t="s">
        <v>174</v>
      </c>
      <c r="AF6" s="115" t="s">
        <v>95</v>
      </c>
      <c r="AG6" s="115" t="s">
        <v>96</v>
      </c>
      <c r="AH6" s="115" t="s">
        <v>174</v>
      </c>
      <c r="AI6" s="115" t="s">
        <v>175</v>
      </c>
      <c r="AJ6" s="115" t="s">
        <v>176</v>
      </c>
      <c r="AK6" s="115" t="s">
        <v>174</v>
      </c>
      <c r="AL6" s="115" t="s">
        <v>175</v>
      </c>
      <c r="AM6" s="115" t="s">
        <v>176</v>
      </c>
      <c r="AN6" s="158"/>
    </row>
    <row r="7" ht="18" customHeight="1" spans="1:40">
      <c r="A7" s="128"/>
      <c r="B7" s="99"/>
      <c r="C7" s="99"/>
      <c r="D7" s="99"/>
      <c r="E7" s="198" t="s">
        <v>72</v>
      </c>
      <c r="F7" s="105">
        <v>47104234.96</v>
      </c>
      <c r="G7" s="105">
        <v>47104234.96</v>
      </c>
      <c r="H7" s="105">
        <v>47104234.96</v>
      </c>
      <c r="I7" s="105">
        <v>46370847.76</v>
      </c>
      <c r="J7" s="105">
        <v>733387.2</v>
      </c>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58"/>
    </row>
    <row r="8" ht="18" customHeight="1" spans="1:40">
      <c r="A8" s="128"/>
      <c r="B8" s="99" t="s">
        <v>23</v>
      </c>
      <c r="C8" s="99" t="s">
        <v>23</v>
      </c>
      <c r="D8" s="99"/>
      <c r="E8" s="99" t="s">
        <v>0</v>
      </c>
      <c r="F8" s="105">
        <v>22336483.77</v>
      </c>
      <c r="G8" s="105">
        <v>22336483.77</v>
      </c>
      <c r="H8" s="105">
        <v>22336483.77</v>
      </c>
      <c r="I8" s="105">
        <v>21603096.57</v>
      </c>
      <c r="J8" s="105">
        <v>733387.2</v>
      </c>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58"/>
    </row>
    <row r="9" ht="18" customHeight="1" spans="1:40">
      <c r="A9" s="128"/>
      <c r="B9" s="99" t="s">
        <v>23</v>
      </c>
      <c r="C9" s="99" t="s">
        <v>23</v>
      </c>
      <c r="D9" s="99"/>
      <c r="E9" s="99" t="s">
        <v>177</v>
      </c>
      <c r="F9" s="105">
        <v>15914507.04</v>
      </c>
      <c r="G9" s="105">
        <v>15914507.04</v>
      </c>
      <c r="H9" s="105">
        <v>15914507.04</v>
      </c>
      <c r="I9" s="105">
        <v>15914507.04</v>
      </c>
      <c r="J9" s="105"/>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58"/>
    </row>
    <row r="10" ht="18" customHeight="1" spans="1:40">
      <c r="A10" s="128"/>
      <c r="B10" s="99" t="s">
        <v>178</v>
      </c>
      <c r="C10" s="99" t="s">
        <v>105</v>
      </c>
      <c r="D10" s="99" t="s">
        <v>74</v>
      </c>
      <c r="E10" s="99" t="s">
        <v>179</v>
      </c>
      <c r="F10" s="105">
        <v>3808800</v>
      </c>
      <c r="G10" s="105">
        <v>3808800</v>
      </c>
      <c r="H10" s="105">
        <v>3808800</v>
      </c>
      <c r="I10" s="105">
        <v>3808800</v>
      </c>
      <c r="J10" s="105"/>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58"/>
    </row>
    <row r="11" ht="18" customHeight="1" spans="1:40">
      <c r="A11" s="128"/>
      <c r="B11" s="99" t="s">
        <v>178</v>
      </c>
      <c r="C11" s="99" t="s">
        <v>107</v>
      </c>
      <c r="D11" s="99" t="s">
        <v>74</v>
      </c>
      <c r="E11" s="99" t="s">
        <v>180</v>
      </c>
      <c r="F11" s="105">
        <v>2663654.4</v>
      </c>
      <c r="G11" s="105">
        <v>2663654.4</v>
      </c>
      <c r="H11" s="105">
        <v>2663654.4</v>
      </c>
      <c r="I11" s="105">
        <v>2663654.4</v>
      </c>
      <c r="J11" s="105"/>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58"/>
    </row>
    <row r="12" ht="18" customHeight="1" spans="1:40">
      <c r="A12" s="128"/>
      <c r="B12" s="99" t="s">
        <v>178</v>
      </c>
      <c r="C12" s="99" t="s">
        <v>114</v>
      </c>
      <c r="D12" s="99" t="s">
        <v>74</v>
      </c>
      <c r="E12" s="99" t="s">
        <v>181</v>
      </c>
      <c r="F12" s="105">
        <v>3415668</v>
      </c>
      <c r="G12" s="105">
        <v>3415668</v>
      </c>
      <c r="H12" s="105">
        <v>3415668</v>
      </c>
      <c r="I12" s="105">
        <v>3415668</v>
      </c>
      <c r="J12" s="105"/>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58"/>
    </row>
    <row r="13" ht="18" customHeight="1" spans="1:40">
      <c r="A13" s="128"/>
      <c r="B13" s="99" t="s">
        <v>178</v>
      </c>
      <c r="C13" s="99" t="s">
        <v>182</v>
      </c>
      <c r="D13" s="99" t="s">
        <v>74</v>
      </c>
      <c r="E13" s="99" t="s">
        <v>183</v>
      </c>
      <c r="F13" s="105">
        <v>1671235</v>
      </c>
      <c r="G13" s="105">
        <v>1671235</v>
      </c>
      <c r="H13" s="105">
        <v>1671235</v>
      </c>
      <c r="I13" s="105">
        <v>1671235</v>
      </c>
      <c r="J13" s="105"/>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58"/>
    </row>
    <row r="14" ht="18" customHeight="1" spans="1:40">
      <c r="A14" s="128"/>
      <c r="B14" s="99" t="s">
        <v>178</v>
      </c>
      <c r="C14" s="99" t="s">
        <v>182</v>
      </c>
      <c r="D14" s="99" t="s">
        <v>74</v>
      </c>
      <c r="E14" s="99" t="s">
        <v>184</v>
      </c>
      <c r="F14" s="105">
        <v>1458276</v>
      </c>
      <c r="G14" s="105">
        <v>1458276</v>
      </c>
      <c r="H14" s="105">
        <v>1458276</v>
      </c>
      <c r="I14" s="105">
        <v>1458276</v>
      </c>
      <c r="J14" s="105"/>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58"/>
    </row>
    <row r="15" ht="18" customHeight="1" spans="1:40">
      <c r="A15" s="128"/>
      <c r="B15" s="99" t="s">
        <v>178</v>
      </c>
      <c r="C15" s="99" t="s">
        <v>182</v>
      </c>
      <c r="D15" s="99" t="s">
        <v>74</v>
      </c>
      <c r="E15" s="99" t="s">
        <v>185</v>
      </c>
      <c r="F15" s="105">
        <v>212959</v>
      </c>
      <c r="G15" s="105">
        <v>212959</v>
      </c>
      <c r="H15" s="105">
        <v>212959</v>
      </c>
      <c r="I15" s="105">
        <v>212959</v>
      </c>
      <c r="J15" s="105"/>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58"/>
    </row>
    <row r="16" ht="18" customHeight="1" spans="1:40">
      <c r="A16" s="128"/>
      <c r="B16" s="99" t="s">
        <v>178</v>
      </c>
      <c r="C16" s="99" t="s">
        <v>186</v>
      </c>
      <c r="D16" s="99" t="s">
        <v>74</v>
      </c>
      <c r="E16" s="99" t="s">
        <v>187</v>
      </c>
      <c r="F16" s="105">
        <v>1712117.18</v>
      </c>
      <c r="G16" s="105">
        <v>1712117.18</v>
      </c>
      <c r="H16" s="105">
        <v>1712117.18</v>
      </c>
      <c r="I16" s="105">
        <v>1712117.18</v>
      </c>
      <c r="J16" s="105"/>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58"/>
    </row>
    <row r="17" ht="18" customHeight="1" spans="1:40">
      <c r="A17" s="128"/>
      <c r="B17" s="99" t="s">
        <v>178</v>
      </c>
      <c r="C17" s="99" t="s">
        <v>188</v>
      </c>
      <c r="D17" s="99" t="s">
        <v>74</v>
      </c>
      <c r="E17" s="99" t="s">
        <v>189</v>
      </c>
      <c r="F17" s="105">
        <v>890070.52</v>
      </c>
      <c r="G17" s="105">
        <v>890070.52</v>
      </c>
      <c r="H17" s="105">
        <v>890070.52</v>
      </c>
      <c r="I17" s="105">
        <v>890070.52</v>
      </c>
      <c r="J17" s="105"/>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58"/>
    </row>
    <row r="18" ht="18" customHeight="1" spans="1:40">
      <c r="A18" s="139"/>
      <c r="B18" s="99" t="s">
        <v>178</v>
      </c>
      <c r="C18" s="99" t="s">
        <v>111</v>
      </c>
      <c r="D18" s="99" t="s">
        <v>74</v>
      </c>
      <c r="E18" s="99" t="s">
        <v>190</v>
      </c>
      <c r="F18" s="105">
        <v>301812.08</v>
      </c>
      <c r="G18" s="105">
        <v>301812.08</v>
      </c>
      <c r="H18" s="105">
        <v>301812.08</v>
      </c>
      <c r="I18" s="105">
        <v>301812.08</v>
      </c>
      <c r="J18" s="105"/>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202"/>
    </row>
    <row r="19" ht="18" customHeight="1" spans="2:39">
      <c r="B19" s="99" t="s">
        <v>178</v>
      </c>
      <c r="C19" s="99" t="s">
        <v>191</v>
      </c>
      <c r="D19" s="99" t="s">
        <v>74</v>
      </c>
      <c r="E19" s="99" t="s">
        <v>192</v>
      </c>
      <c r="F19" s="105">
        <v>64026.97</v>
      </c>
      <c r="G19" s="105">
        <v>64026.97</v>
      </c>
      <c r="H19" s="105">
        <v>64026.97</v>
      </c>
      <c r="I19" s="105">
        <v>64026.97</v>
      </c>
      <c r="J19" s="105"/>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ht="18" customHeight="1" spans="2:39">
      <c r="B20" s="99" t="s">
        <v>178</v>
      </c>
      <c r="C20" s="99" t="s">
        <v>193</v>
      </c>
      <c r="D20" s="99" t="s">
        <v>74</v>
      </c>
      <c r="E20" s="99" t="s">
        <v>194</v>
      </c>
      <c r="F20" s="105">
        <v>1387122.89</v>
      </c>
      <c r="G20" s="105">
        <v>1387122.89</v>
      </c>
      <c r="H20" s="105">
        <v>1387122.89</v>
      </c>
      <c r="I20" s="105">
        <v>1387122.89</v>
      </c>
      <c r="J20" s="105"/>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row>
    <row r="21" ht="18" customHeight="1" spans="2:39">
      <c r="B21" s="99" t="s">
        <v>23</v>
      </c>
      <c r="C21" s="99" t="s">
        <v>23</v>
      </c>
      <c r="D21" s="99"/>
      <c r="E21" s="99" t="s">
        <v>195</v>
      </c>
      <c r="F21" s="105">
        <v>4049457.77</v>
      </c>
      <c r="G21" s="105">
        <v>4049457.77</v>
      </c>
      <c r="H21" s="105">
        <v>4049457.77</v>
      </c>
      <c r="I21" s="105">
        <v>3316070.57</v>
      </c>
      <c r="J21" s="105">
        <v>733387.2</v>
      </c>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row>
    <row r="22" ht="18" customHeight="1" spans="2:39">
      <c r="B22" s="99" t="s">
        <v>196</v>
      </c>
      <c r="C22" s="99" t="s">
        <v>105</v>
      </c>
      <c r="D22" s="99" t="s">
        <v>74</v>
      </c>
      <c r="E22" s="99" t="s">
        <v>197</v>
      </c>
      <c r="F22" s="105">
        <v>225000</v>
      </c>
      <c r="G22" s="105">
        <v>225000</v>
      </c>
      <c r="H22" s="105">
        <v>225000</v>
      </c>
      <c r="I22" s="105">
        <v>195000</v>
      </c>
      <c r="J22" s="105">
        <v>30000</v>
      </c>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ht="18" customHeight="1" spans="2:39">
      <c r="B23" s="99" t="s">
        <v>196</v>
      </c>
      <c r="C23" s="99" t="s">
        <v>107</v>
      </c>
      <c r="D23" s="99" t="s">
        <v>74</v>
      </c>
      <c r="E23" s="99" t="s">
        <v>198</v>
      </c>
      <c r="F23" s="105">
        <v>90000</v>
      </c>
      <c r="G23" s="105">
        <v>90000</v>
      </c>
      <c r="H23" s="105">
        <v>90000</v>
      </c>
      <c r="I23" s="105">
        <v>90000</v>
      </c>
      <c r="J23" s="105"/>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row>
    <row r="24" ht="18" customHeight="1" spans="2:39">
      <c r="B24" s="99" t="s">
        <v>196</v>
      </c>
      <c r="C24" s="99" t="s">
        <v>104</v>
      </c>
      <c r="D24" s="99" t="s">
        <v>74</v>
      </c>
      <c r="E24" s="99" t="s">
        <v>199</v>
      </c>
      <c r="F24" s="105">
        <v>50000</v>
      </c>
      <c r="G24" s="105">
        <v>50000</v>
      </c>
      <c r="H24" s="105">
        <v>50000</v>
      </c>
      <c r="I24" s="105">
        <v>50000</v>
      </c>
      <c r="J24" s="105"/>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row>
    <row r="25" ht="18" customHeight="1" spans="2:39">
      <c r="B25" s="99" t="s">
        <v>196</v>
      </c>
      <c r="C25" s="99" t="s">
        <v>200</v>
      </c>
      <c r="D25" s="99" t="s">
        <v>74</v>
      </c>
      <c r="E25" s="99" t="s">
        <v>201</v>
      </c>
      <c r="F25" s="105">
        <v>118568</v>
      </c>
      <c r="G25" s="105">
        <v>118568</v>
      </c>
      <c r="H25" s="105">
        <v>118568</v>
      </c>
      <c r="I25" s="105">
        <v>110000</v>
      </c>
      <c r="J25" s="105">
        <v>8568</v>
      </c>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row>
    <row r="26" ht="18" customHeight="1" spans="2:39">
      <c r="B26" s="99" t="s">
        <v>196</v>
      </c>
      <c r="C26" s="99" t="s">
        <v>182</v>
      </c>
      <c r="D26" s="99" t="s">
        <v>74</v>
      </c>
      <c r="E26" s="99" t="s">
        <v>202</v>
      </c>
      <c r="F26" s="105">
        <v>90000</v>
      </c>
      <c r="G26" s="105">
        <v>90000</v>
      </c>
      <c r="H26" s="105">
        <v>90000</v>
      </c>
      <c r="I26" s="105">
        <v>90000</v>
      </c>
      <c r="J26" s="105"/>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ht="18" customHeight="1" spans="2:39">
      <c r="B27" s="99" t="s">
        <v>196</v>
      </c>
      <c r="C27" s="99" t="s">
        <v>203</v>
      </c>
      <c r="D27" s="99" t="s">
        <v>74</v>
      </c>
      <c r="E27" s="99" t="s">
        <v>204</v>
      </c>
      <c r="F27" s="105">
        <v>194000</v>
      </c>
      <c r="G27" s="105">
        <v>194000</v>
      </c>
      <c r="H27" s="105">
        <v>194000</v>
      </c>
      <c r="I27" s="105">
        <v>86000</v>
      </c>
      <c r="J27" s="105">
        <v>108000</v>
      </c>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ht="18" customHeight="1" spans="2:39">
      <c r="B28" s="99" t="s">
        <v>196</v>
      </c>
      <c r="C28" s="99" t="s">
        <v>111</v>
      </c>
      <c r="D28" s="99" t="s">
        <v>74</v>
      </c>
      <c r="E28" s="99" t="s">
        <v>205</v>
      </c>
      <c r="F28" s="105">
        <v>510000</v>
      </c>
      <c r="G28" s="105">
        <v>510000</v>
      </c>
      <c r="H28" s="105">
        <v>510000</v>
      </c>
      <c r="I28" s="105">
        <v>510000</v>
      </c>
      <c r="J28" s="105"/>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row>
    <row r="29" ht="18" customHeight="1" spans="2:39">
      <c r="B29" s="99" t="s">
        <v>196</v>
      </c>
      <c r="C29" s="99" t="s">
        <v>193</v>
      </c>
      <c r="D29" s="99" t="s">
        <v>74</v>
      </c>
      <c r="E29" s="99" t="s">
        <v>206</v>
      </c>
      <c r="F29" s="105">
        <v>225000</v>
      </c>
      <c r="G29" s="105">
        <v>225000</v>
      </c>
      <c r="H29" s="105">
        <v>225000</v>
      </c>
      <c r="I29" s="105">
        <v>10000</v>
      </c>
      <c r="J29" s="105">
        <v>215000</v>
      </c>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row>
    <row r="30" ht="18" customHeight="1" spans="2:39">
      <c r="B30" s="99" t="s">
        <v>196</v>
      </c>
      <c r="C30" s="99" t="s">
        <v>207</v>
      </c>
      <c r="D30" s="99" t="s">
        <v>74</v>
      </c>
      <c r="E30" s="99" t="s">
        <v>208</v>
      </c>
      <c r="F30" s="105">
        <v>16819.2</v>
      </c>
      <c r="G30" s="105">
        <v>16819.2</v>
      </c>
      <c r="H30" s="105">
        <v>16819.2</v>
      </c>
      <c r="I30" s="105"/>
      <c r="J30" s="105">
        <v>16819.2</v>
      </c>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row>
    <row r="31" ht="18" customHeight="1" spans="2:39">
      <c r="B31" s="99" t="s">
        <v>196</v>
      </c>
      <c r="C31" s="99" t="s">
        <v>209</v>
      </c>
      <c r="D31" s="99" t="s">
        <v>74</v>
      </c>
      <c r="E31" s="99" t="s">
        <v>210</v>
      </c>
      <c r="F31" s="105">
        <v>25000</v>
      </c>
      <c r="G31" s="105">
        <v>25000</v>
      </c>
      <c r="H31" s="105">
        <v>25000</v>
      </c>
      <c r="I31" s="105">
        <v>15000</v>
      </c>
      <c r="J31" s="105">
        <v>10000</v>
      </c>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row>
    <row r="32" ht="18" customHeight="1" spans="2:39">
      <c r="B32" s="99" t="s">
        <v>196</v>
      </c>
      <c r="C32" s="99" t="s">
        <v>211</v>
      </c>
      <c r="D32" s="99" t="s">
        <v>74</v>
      </c>
      <c r="E32" s="99" t="s">
        <v>212</v>
      </c>
      <c r="F32" s="105">
        <v>29241</v>
      </c>
      <c r="G32" s="105">
        <v>29241</v>
      </c>
      <c r="H32" s="105">
        <v>29241</v>
      </c>
      <c r="I32" s="105">
        <v>29241</v>
      </c>
      <c r="J32" s="105"/>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row>
    <row r="33" ht="18" customHeight="1" spans="2:39">
      <c r="B33" s="99" t="s">
        <v>196</v>
      </c>
      <c r="C33" s="99" t="s">
        <v>213</v>
      </c>
      <c r="D33" s="99" t="s">
        <v>74</v>
      </c>
      <c r="E33" s="99" t="s">
        <v>214</v>
      </c>
      <c r="F33" s="105">
        <v>20000</v>
      </c>
      <c r="G33" s="105">
        <v>20000</v>
      </c>
      <c r="H33" s="105">
        <v>20000</v>
      </c>
      <c r="I33" s="105"/>
      <c r="J33" s="105">
        <v>20000</v>
      </c>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row>
    <row r="34" ht="18" customHeight="1" spans="2:39">
      <c r="B34" s="99" t="s">
        <v>196</v>
      </c>
      <c r="C34" s="99" t="s">
        <v>215</v>
      </c>
      <c r="D34" s="99" t="s">
        <v>74</v>
      </c>
      <c r="E34" s="99" t="s">
        <v>216</v>
      </c>
      <c r="F34" s="105">
        <v>325000</v>
      </c>
      <c r="G34" s="105">
        <v>325000</v>
      </c>
      <c r="H34" s="105">
        <v>325000</v>
      </c>
      <c r="I34" s="105"/>
      <c r="J34" s="105">
        <v>325000</v>
      </c>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row>
    <row r="35" ht="18" customHeight="1" spans="2:39">
      <c r="B35" s="99" t="s">
        <v>196</v>
      </c>
      <c r="C35" s="99" t="s">
        <v>217</v>
      </c>
      <c r="D35" s="99" t="s">
        <v>74</v>
      </c>
      <c r="E35" s="99" t="s">
        <v>218</v>
      </c>
      <c r="F35" s="105">
        <v>231208.75</v>
      </c>
      <c r="G35" s="105">
        <v>231208.75</v>
      </c>
      <c r="H35" s="105">
        <v>231208.75</v>
      </c>
      <c r="I35" s="105">
        <v>231208.75</v>
      </c>
      <c r="J35" s="105"/>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row>
    <row r="36" ht="18" customHeight="1" spans="2:39">
      <c r="B36" s="99" t="s">
        <v>196</v>
      </c>
      <c r="C36" s="99" t="s">
        <v>219</v>
      </c>
      <c r="D36" s="99" t="s">
        <v>74</v>
      </c>
      <c r="E36" s="99" t="s">
        <v>220</v>
      </c>
      <c r="F36" s="105">
        <v>160064</v>
      </c>
      <c r="G36" s="105">
        <v>160064</v>
      </c>
      <c r="H36" s="105">
        <v>160064</v>
      </c>
      <c r="I36" s="105">
        <v>160064</v>
      </c>
      <c r="J36" s="105"/>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row>
    <row r="37" ht="18" customHeight="1" spans="2:39">
      <c r="B37" s="99" t="s">
        <v>196</v>
      </c>
      <c r="C37" s="99" t="s">
        <v>221</v>
      </c>
      <c r="D37" s="99" t="s">
        <v>74</v>
      </c>
      <c r="E37" s="99" t="s">
        <v>222</v>
      </c>
      <c r="F37" s="105">
        <v>779058</v>
      </c>
      <c r="G37" s="105">
        <v>779058</v>
      </c>
      <c r="H37" s="105">
        <v>779058</v>
      </c>
      <c r="I37" s="105">
        <v>779058</v>
      </c>
      <c r="J37" s="105"/>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row>
    <row r="38" ht="18" customHeight="1" spans="2:39">
      <c r="B38" s="99" t="s">
        <v>196</v>
      </c>
      <c r="C38" s="99" t="s">
        <v>223</v>
      </c>
      <c r="D38" s="99" t="s">
        <v>74</v>
      </c>
      <c r="E38" s="99" t="s">
        <v>224</v>
      </c>
      <c r="F38" s="105">
        <v>588600</v>
      </c>
      <c r="G38" s="105">
        <v>588600</v>
      </c>
      <c r="H38" s="105">
        <v>588600</v>
      </c>
      <c r="I38" s="105">
        <v>588600</v>
      </c>
      <c r="J38" s="105"/>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row>
    <row r="39" ht="18" customHeight="1" spans="2:39">
      <c r="B39" s="99" t="s">
        <v>196</v>
      </c>
      <c r="C39" s="99" t="s">
        <v>118</v>
      </c>
      <c r="D39" s="99" t="s">
        <v>74</v>
      </c>
      <c r="E39" s="99" t="s">
        <v>225</v>
      </c>
      <c r="F39" s="105">
        <v>371898.82</v>
      </c>
      <c r="G39" s="105">
        <v>371898.82</v>
      </c>
      <c r="H39" s="105">
        <v>371898.82</v>
      </c>
      <c r="I39" s="105">
        <v>371898.82</v>
      </c>
      <c r="J39" s="105"/>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row>
    <row r="40" ht="18" customHeight="1" spans="2:39">
      <c r="B40" s="99" t="s">
        <v>23</v>
      </c>
      <c r="C40" s="99" t="s">
        <v>23</v>
      </c>
      <c r="D40" s="99"/>
      <c r="E40" s="99" t="s">
        <v>226</v>
      </c>
      <c r="F40" s="105">
        <v>2349618.96</v>
      </c>
      <c r="G40" s="105">
        <v>2349618.96</v>
      </c>
      <c r="H40" s="105">
        <v>2349618.96</v>
      </c>
      <c r="I40" s="105">
        <v>2349618.96</v>
      </c>
      <c r="J40" s="105"/>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row>
    <row r="41" ht="18" customHeight="1" spans="2:39">
      <c r="B41" s="99" t="s">
        <v>227</v>
      </c>
      <c r="C41" s="99" t="s">
        <v>104</v>
      </c>
      <c r="D41" s="99" t="s">
        <v>74</v>
      </c>
      <c r="E41" s="99" t="s">
        <v>228</v>
      </c>
      <c r="F41" s="105">
        <v>2252538.96</v>
      </c>
      <c r="G41" s="105">
        <v>2252538.96</v>
      </c>
      <c r="H41" s="105">
        <v>2252538.96</v>
      </c>
      <c r="I41" s="105">
        <v>2252538.96</v>
      </c>
      <c r="J41" s="105"/>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row>
    <row r="42" ht="18" customHeight="1" spans="2:39">
      <c r="B42" s="99" t="s">
        <v>227</v>
      </c>
      <c r="C42" s="99" t="s">
        <v>182</v>
      </c>
      <c r="D42" s="99" t="s">
        <v>74</v>
      </c>
      <c r="E42" s="99" t="s">
        <v>229</v>
      </c>
      <c r="F42" s="105">
        <v>96000</v>
      </c>
      <c r="G42" s="105">
        <v>96000</v>
      </c>
      <c r="H42" s="105">
        <v>96000</v>
      </c>
      <c r="I42" s="105">
        <v>96000</v>
      </c>
      <c r="J42" s="105"/>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row>
    <row r="43" ht="18" customHeight="1" spans="2:39">
      <c r="B43" s="99" t="s">
        <v>227</v>
      </c>
      <c r="C43" s="99" t="s">
        <v>203</v>
      </c>
      <c r="D43" s="99" t="s">
        <v>74</v>
      </c>
      <c r="E43" s="99" t="s">
        <v>230</v>
      </c>
      <c r="F43" s="105">
        <v>1080</v>
      </c>
      <c r="G43" s="105">
        <v>1080</v>
      </c>
      <c r="H43" s="105">
        <v>1080</v>
      </c>
      <c r="I43" s="105">
        <v>1080</v>
      </c>
      <c r="J43" s="105"/>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row>
    <row r="44" ht="18" customHeight="1" spans="2:39">
      <c r="B44" s="99" t="s">
        <v>23</v>
      </c>
      <c r="C44" s="99" t="s">
        <v>23</v>
      </c>
      <c r="D44" s="99"/>
      <c r="E44" s="99" t="s">
        <v>231</v>
      </c>
      <c r="F44" s="105">
        <v>22900</v>
      </c>
      <c r="G44" s="105">
        <v>22900</v>
      </c>
      <c r="H44" s="105">
        <v>22900</v>
      </c>
      <c r="I44" s="105">
        <v>22900</v>
      </c>
      <c r="J44" s="105"/>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row>
    <row r="45" ht="18" customHeight="1" spans="2:39">
      <c r="B45" s="99" t="s">
        <v>232</v>
      </c>
      <c r="C45" s="99" t="s">
        <v>107</v>
      </c>
      <c r="D45" s="99" t="s">
        <v>74</v>
      </c>
      <c r="E45" s="99" t="s">
        <v>233</v>
      </c>
      <c r="F45" s="105">
        <v>22900</v>
      </c>
      <c r="G45" s="105">
        <v>22900</v>
      </c>
      <c r="H45" s="105">
        <v>22900</v>
      </c>
      <c r="I45" s="105">
        <v>22900</v>
      </c>
      <c r="J45" s="105"/>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row>
    <row r="46" ht="18" customHeight="1" spans="2:39">
      <c r="B46" s="99" t="s">
        <v>23</v>
      </c>
      <c r="C46" s="99" t="s">
        <v>23</v>
      </c>
      <c r="D46" s="99"/>
      <c r="E46" s="99" t="s">
        <v>76</v>
      </c>
      <c r="F46" s="105">
        <v>2812945.29</v>
      </c>
      <c r="G46" s="105">
        <v>2812945.29</v>
      </c>
      <c r="H46" s="105">
        <v>2812945.29</v>
      </c>
      <c r="I46" s="105">
        <v>2812945.29</v>
      </c>
      <c r="J46" s="105"/>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row>
    <row r="47" ht="18" customHeight="1" spans="2:39">
      <c r="B47" s="99" t="s">
        <v>23</v>
      </c>
      <c r="C47" s="99" t="s">
        <v>23</v>
      </c>
      <c r="D47" s="99"/>
      <c r="E47" s="99" t="s">
        <v>177</v>
      </c>
      <c r="F47" s="105">
        <v>2342709.57</v>
      </c>
      <c r="G47" s="105">
        <v>2342709.57</v>
      </c>
      <c r="H47" s="105">
        <v>2342709.57</v>
      </c>
      <c r="I47" s="105">
        <v>2342709.57</v>
      </c>
      <c r="J47" s="105"/>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row>
    <row r="48" ht="18" customHeight="1" spans="2:39">
      <c r="B48" s="99" t="s">
        <v>178</v>
      </c>
      <c r="C48" s="99" t="s">
        <v>105</v>
      </c>
      <c r="D48" s="99" t="s">
        <v>75</v>
      </c>
      <c r="E48" s="99" t="s">
        <v>179</v>
      </c>
      <c r="F48" s="105">
        <v>697164</v>
      </c>
      <c r="G48" s="105">
        <v>697164</v>
      </c>
      <c r="H48" s="105">
        <v>697164</v>
      </c>
      <c r="I48" s="105">
        <v>697164</v>
      </c>
      <c r="J48" s="105"/>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row>
    <row r="49" ht="18" customHeight="1" spans="2:39">
      <c r="B49" s="99" t="s">
        <v>178</v>
      </c>
      <c r="C49" s="99" t="s">
        <v>107</v>
      </c>
      <c r="D49" s="99" t="s">
        <v>75</v>
      </c>
      <c r="E49" s="99" t="s">
        <v>180</v>
      </c>
      <c r="F49" s="105">
        <v>763160.4</v>
      </c>
      <c r="G49" s="105">
        <v>763160.4</v>
      </c>
      <c r="H49" s="105">
        <v>763160.4</v>
      </c>
      <c r="I49" s="105">
        <v>763160.4</v>
      </c>
      <c r="J49" s="105"/>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row>
    <row r="50" ht="18" customHeight="1" spans="2:39">
      <c r="B50" s="99" t="s">
        <v>178</v>
      </c>
      <c r="C50" s="99" t="s">
        <v>114</v>
      </c>
      <c r="D50" s="99" t="s">
        <v>75</v>
      </c>
      <c r="E50" s="99" t="s">
        <v>181</v>
      </c>
      <c r="F50" s="105">
        <v>54868</v>
      </c>
      <c r="G50" s="105">
        <v>54868</v>
      </c>
      <c r="H50" s="105">
        <v>54868</v>
      </c>
      <c r="I50" s="105">
        <v>54868</v>
      </c>
      <c r="J50" s="105"/>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row>
    <row r="51" ht="18" customHeight="1" spans="2:39">
      <c r="B51" s="99" t="s">
        <v>178</v>
      </c>
      <c r="C51" s="99" t="s">
        <v>186</v>
      </c>
      <c r="D51" s="99" t="s">
        <v>75</v>
      </c>
      <c r="E51" s="99" t="s">
        <v>187</v>
      </c>
      <c r="F51" s="105">
        <v>333600.06</v>
      </c>
      <c r="G51" s="105">
        <v>333600.06</v>
      </c>
      <c r="H51" s="105">
        <v>333600.06</v>
      </c>
      <c r="I51" s="105">
        <v>333600.06</v>
      </c>
      <c r="J51" s="105"/>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row>
    <row r="52" ht="18" customHeight="1" spans="2:39">
      <c r="B52" s="99" t="s">
        <v>178</v>
      </c>
      <c r="C52" s="99" t="s">
        <v>188</v>
      </c>
      <c r="D52" s="99" t="s">
        <v>75</v>
      </c>
      <c r="E52" s="99" t="s">
        <v>189</v>
      </c>
      <c r="F52" s="105">
        <v>173751.45</v>
      </c>
      <c r="G52" s="105">
        <v>173751.45</v>
      </c>
      <c r="H52" s="105">
        <v>173751.45</v>
      </c>
      <c r="I52" s="105">
        <v>173751.45</v>
      </c>
      <c r="J52" s="105"/>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row>
    <row r="53" ht="18" customHeight="1" spans="2:39">
      <c r="B53" s="99" t="s">
        <v>178</v>
      </c>
      <c r="C53" s="99" t="s">
        <v>111</v>
      </c>
      <c r="D53" s="99" t="s">
        <v>75</v>
      </c>
      <c r="E53" s="99" t="s">
        <v>190</v>
      </c>
      <c r="F53" s="105">
        <v>44165.12</v>
      </c>
      <c r="G53" s="105">
        <v>44165.12</v>
      </c>
      <c r="H53" s="105">
        <v>44165.12</v>
      </c>
      <c r="I53" s="105">
        <v>44165.12</v>
      </c>
      <c r="J53" s="105"/>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row>
    <row r="54" ht="18" customHeight="1" spans="2:39">
      <c r="B54" s="99" t="s">
        <v>178</v>
      </c>
      <c r="C54" s="99" t="s">
        <v>191</v>
      </c>
      <c r="D54" s="99" t="s">
        <v>75</v>
      </c>
      <c r="E54" s="99" t="s">
        <v>192</v>
      </c>
      <c r="F54" s="105">
        <v>5219.05</v>
      </c>
      <c r="G54" s="105">
        <v>5219.05</v>
      </c>
      <c r="H54" s="105">
        <v>5219.05</v>
      </c>
      <c r="I54" s="105">
        <v>5219.05</v>
      </c>
      <c r="J54" s="105"/>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row>
    <row r="55" ht="18" customHeight="1" spans="2:39">
      <c r="B55" s="99" t="s">
        <v>178</v>
      </c>
      <c r="C55" s="99" t="s">
        <v>193</v>
      </c>
      <c r="D55" s="99" t="s">
        <v>75</v>
      </c>
      <c r="E55" s="99" t="s">
        <v>194</v>
      </c>
      <c r="F55" s="105">
        <v>270781.49</v>
      </c>
      <c r="G55" s="105">
        <v>270781.49</v>
      </c>
      <c r="H55" s="105">
        <v>270781.49</v>
      </c>
      <c r="I55" s="105">
        <v>270781.49</v>
      </c>
      <c r="J55" s="105"/>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row>
    <row r="56" ht="18" customHeight="1" spans="2:39">
      <c r="B56" s="99" t="s">
        <v>23</v>
      </c>
      <c r="C56" s="99" t="s">
        <v>23</v>
      </c>
      <c r="D56" s="99"/>
      <c r="E56" s="99" t="s">
        <v>195</v>
      </c>
      <c r="F56" s="105">
        <v>459548.46</v>
      </c>
      <c r="G56" s="105">
        <v>459548.46</v>
      </c>
      <c r="H56" s="105">
        <v>459548.46</v>
      </c>
      <c r="I56" s="105">
        <v>459548.46</v>
      </c>
      <c r="J56" s="105"/>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row>
    <row r="57" ht="18" customHeight="1" spans="2:39">
      <c r="B57" s="99" t="s">
        <v>196</v>
      </c>
      <c r="C57" s="99" t="s">
        <v>105</v>
      </c>
      <c r="D57" s="99" t="s">
        <v>75</v>
      </c>
      <c r="E57" s="99" t="s">
        <v>197</v>
      </c>
      <c r="F57" s="105">
        <v>30000</v>
      </c>
      <c r="G57" s="105">
        <v>30000</v>
      </c>
      <c r="H57" s="105">
        <v>30000</v>
      </c>
      <c r="I57" s="105">
        <v>30000</v>
      </c>
      <c r="J57" s="105"/>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row>
    <row r="58" ht="18" customHeight="1" spans="2:39">
      <c r="B58" s="99" t="s">
        <v>196</v>
      </c>
      <c r="C58" s="99" t="s">
        <v>104</v>
      </c>
      <c r="D58" s="99" t="s">
        <v>75</v>
      </c>
      <c r="E58" s="99" t="s">
        <v>199</v>
      </c>
      <c r="F58" s="105">
        <v>6000</v>
      </c>
      <c r="G58" s="105">
        <v>6000</v>
      </c>
      <c r="H58" s="105">
        <v>6000</v>
      </c>
      <c r="I58" s="105">
        <v>6000</v>
      </c>
      <c r="J58" s="105"/>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row>
    <row r="59" ht="18" customHeight="1" spans="2:39">
      <c r="B59" s="99" t="s">
        <v>196</v>
      </c>
      <c r="C59" s="99" t="s">
        <v>200</v>
      </c>
      <c r="D59" s="99" t="s">
        <v>75</v>
      </c>
      <c r="E59" s="99" t="s">
        <v>201</v>
      </c>
      <c r="F59" s="105">
        <v>7000</v>
      </c>
      <c r="G59" s="105">
        <v>7000</v>
      </c>
      <c r="H59" s="105">
        <v>7000</v>
      </c>
      <c r="I59" s="105">
        <v>7000</v>
      </c>
      <c r="J59" s="105"/>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row>
    <row r="60" ht="18" customHeight="1" spans="2:39">
      <c r="B60" s="99" t="s">
        <v>196</v>
      </c>
      <c r="C60" s="99" t="s">
        <v>182</v>
      </c>
      <c r="D60" s="99" t="s">
        <v>75</v>
      </c>
      <c r="E60" s="99" t="s">
        <v>202</v>
      </c>
      <c r="F60" s="105">
        <v>9300</v>
      </c>
      <c r="G60" s="105">
        <v>9300</v>
      </c>
      <c r="H60" s="105">
        <v>9300</v>
      </c>
      <c r="I60" s="105">
        <v>9300</v>
      </c>
      <c r="J60" s="105"/>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row>
    <row r="61" ht="18" customHeight="1" spans="2:39">
      <c r="B61" s="99" t="s">
        <v>196</v>
      </c>
      <c r="C61" s="99" t="s">
        <v>111</v>
      </c>
      <c r="D61" s="99" t="s">
        <v>75</v>
      </c>
      <c r="E61" s="99" t="s">
        <v>205</v>
      </c>
      <c r="F61" s="105">
        <v>100000</v>
      </c>
      <c r="G61" s="105">
        <v>100000</v>
      </c>
      <c r="H61" s="105">
        <v>100000</v>
      </c>
      <c r="I61" s="105">
        <v>100000</v>
      </c>
      <c r="J61" s="105"/>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row>
    <row r="62" ht="18" customHeight="1" spans="2:39">
      <c r="B62" s="99" t="s">
        <v>196</v>
      </c>
      <c r="C62" s="99" t="s">
        <v>211</v>
      </c>
      <c r="D62" s="99" t="s">
        <v>75</v>
      </c>
      <c r="E62" s="99" t="s">
        <v>212</v>
      </c>
      <c r="F62" s="105">
        <v>36000</v>
      </c>
      <c r="G62" s="105">
        <v>36000</v>
      </c>
      <c r="H62" s="105">
        <v>36000</v>
      </c>
      <c r="I62" s="105">
        <v>36000</v>
      </c>
      <c r="J62" s="105"/>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row>
    <row r="63" ht="18" customHeight="1" spans="2:39">
      <c r="B63" s="99" t="s">
        <v>196</v>
      </c>
      <c r="C63" s="99" t="s">
        <v>215</v>
      </c>
      <c r="D63" s="99" t="s">
        <v>75</v>
      </c>
      <c r="E63" s="99" t="s">
        <v>216</v>
      </c>
      <c r="F63" s="105">
        <v>10200</v>
      </c>
      <c r="G63" s="105">
        <v>10200</v>
      </c>
      <c r="H63" s="105">
        <v>10200</v>
      </c>
      <c r="I63" s="105">
        <v>10200</v>
      </c>
      <c r="J63" s="105"/>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row>
    <row r="64" ht="18" customHeight="1" spans="2:39">
      <c r="B64" s="99" t="s">
        <v>196</v>
      </c>
      <c r="C64" s="99" t="s">
        <v>217</v>
      </c>
      <c r="D64" s="99" t="s">
        <v>75</v>
      </c>
      <c r="E64" s="99" t="s">
        <v>218</v>
      </c>
      <c r="F64" s="105">
        <v>45135.05</v>
      </c>
      <c r="G64" s="105">
        <v>45135.05</v>
      </c>
      <c r="H64" s="105">
        <v>45135.05</v>
      </c>
      <c r="I64" s="105">
        <v>45135.05</v>
      </c>
      <c r="J64" s="105"/>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row>
    <row r="65" ht="18" customHeight="1" spans="2:39">
      <c r="B65" s="99" t="s">
        <v>196</v>
      </c>
      <c r="C65" s="99" t="s">
        <v>219</v>
      </c>
      <c r="D65" s="99" t="s">
        <v>75</v>
      </c>
      <c r="E65" s="99" t="s">
        <v>220</v>
      </c>
      <c r="F65" s="105">
        <v>20914.92</v>
      </c>
      <c r="G65" s="105">
        <v>20914.92</v>
      </c>
      <c r="H65" s="105">
        <v>20914.92</v>
      </c>
      <c r="I65" s="105">
        <v>20914.92</v>
      </c>
      <c r="J65" s="105"/>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row>
    <row r="66" ht="18" customHeight="1" spans="2:39">
      <c r="B66" s="99" t="s">
        <v>196</v>
      </c>
      <c r="C66" s="99" t="s">
        <v>223</v>
      </c>
      <c r="D66" s="99" t="s">
        <v>75</v>
      </c>
      <c r="E66" s="99" t="s">
        <v>224</v>
      </c>
      <c r="F66" s="105">
        <v>155400</v>
      </c>
      <c r="G66" s="105">
        <v>155400</v>
      </c>
      <c r="H66" s="105">
        <v>155400</v>
      </c>
      <c r="I66" s="105">
        <v>155400</v>
      </c>
      <c r="J66" s="105"/>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row>
    <row r="67" ht="18" customHeight="1" spans="2:39">
      <c r="B67" s="99" t="s">
        <v>196</v>
      </c>
      <c r="C67" s="99" t="s">
        <v>118</v>
      </c>
      <c r="D67" s="99" t="s">
        <v>75</v>
      </c>
      <c r="E67" s="99" t="s">
        <v>225</v>
      </c>
      <c r="F67" s="105">
        <v>39598.49</v>
      </c>
      <c r="G67" s="105">
        <v>39598.49</v>
      </c>
      <c r="H67" s="105">
        <v>39598.49</v>
      </c>
      <c r="I67" s="105">
        <v>39598.49</v>
      </c>
      <c r="J67" s="105"/>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row>
    <row r="68" ht="18" customHeight="1" spans="2:39">
      <c r="B68" s="99" t="s">
        <v>23</v>
      </c>
      <c r="C68" s="99" t="s">
        <v>23</v>
      </c>
      <c r="D68" s="99"/>
      <c r="E68" s="99" t="s">
        <v>226</v>
      </c>
      <c r="F68" s="105">
        <v>10687.26</v>
      </c>
      <c r="G68" s="105">
        <v>10687.26</v>
      </c>
      <c r="H68" s="105">
        <v>10687.26</v>
      </c>
      <c r="I68" s="105">
        <v>10687.26</v>
      </c>
      <c r="J68" s="105"/>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row>
    <row r="69" ht="18" customHeight="1" spans="2:39">
      <c r="B69" s="99" t="s">
        <v>227</v>
      </c>
      <c r="C69" s="99" t="s">
        <v>104</v>
      </c>
      <c r="D69" s="99" t="s">
        <v>75</v>
      </c>
      <c r="E69" s="99" t="s">
        <v>228</v>
      </c>
      <c r="F69" s="105">
        <v>8516</v>
      </c>
      <c r="G69" s="105">
        <v>8516</v>
      </c>
      <c r="H69" s="105">
        <v>8516</v>
      </c>
      <c r="I69" s="105">
        <v>8516</v>
      </c>
      <c r="J69" s="105"/>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row>
    <row r="70" ht="18" customHeight="1" spans="2:39">
      <c r="B70" s="99" t="s">
        <v>227</v>
      </c>
      <c r="C70" s="99" t="s">
        <v>182</v>
      </c>
      <c r="D70" s="99" t="s">
        <v>75</v>
      </c>
      <c r="E70" s="99" t="s">
        <v>229</v>
      </c>
      <c r="F70" s="105">
        <v>1931.26</v>
      </c>
      <c r="G70" s="105">
        <v>1931.26</v>
      </c>
      <c r="H70" s="105">
        <v>1931.26</v>
      </c>
      <c r="I70" s="105">
        <v>1931.26</v>
      </c>
      <c r="J70" s="105"/>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row>
    <row r="71" ht="18" customHeight="1" spans="2:39">
      <c r="B71" s="99" t="s">
        <v>227</v>
      </c>
      <c r="C71" s="99" t="s">
        <v>203</v>
      </c>
      <c r="D71" s="99" t="s">
        <v>75</v>
      </c>
      <c r="E71" s="99" t="s">
        <v>230</v>
      </c>
      <c r="F71" s="105">
        <v>240</v>
      </c>
      <c r="G71" s="105">
        <v>240</v>
      </c>
      <c r="H71" s="105">
        <v>240</v>
      </c>
      <c r="I71" s="105">
        <v>240</v>
      </c>
      <c r="J71" s="105"/>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row>
    <row r="72" ht="18" customHeight="1" spans="2:39">
      <c r="B72" s="99" t="s">
        <v>23</v>
      </c>
      <c r="C72" s="99" t="s">
        <v>23</v>
      </c>
      <c r="D72" s="99"/>
      <c r="E72" s="99" t="s">
        <v>78</v>
      </c>
      <c r="F72" s="105">
        <v>2540127.98</v>
      </c>
      <c r="G72" s="105">
        <v>2540127.98</v>
      </c>
      <c r="H72" s="105">
        <v>2540127.98</v>
      </c>
      <c r="I72" s="105">
        <v>2540127.98</v>
      </c>
      <c r="J72" s="105"/>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row>
    <row r="73" ht="18" customHeight="1" spans="2:39">
      <c r="B73" s="99" t="s">
        <v>23</v>
      </c>
      <c r="C73" s="99" t="s">
        <v>23</v>
      </c>
      <c r="D73" s="99"/>
      <c r="E73" s="99" t="s">
        <v>177</v>
      </c>
      <c r="F73" s="105">
        <v>2129385.01</v>
      </c>
      <c r="G73" s="105">
        <v>2129385.01</v>
      </c>
      <c r="H73" s="105">
        <v>2129385.01</v>
      </c>
      <c r="I73" s="105">
        <v>2129385.01</v>
      </c>
      <c r="J73" s="105"/>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row>
    <row r="74" ht="18" customHeight="1" spans="2:39">
      <c r="B74" s="99" t="s">
        <v>178</v>
      </c>
      <c r="C74" s="99" t="s">
        <v>105</v>
      </c>
      <c r="D74" s="99" t="s">
        <v>77</v>
      </c>
      <c r="E74" s="99" t="s">
        <v>179</v>
      </c>
      <c r="F74" s="105">
        <v>701628</v>
      </c>
      <c r="G74" s="105">
        <v>701628</v>
      </c>
      <c r="H74" s="105">
        <v>701628</v>
      </c>
      <c r="I74" s="105">
        <v>701628</v>
      </c>
      <c r="J74" s="105"/>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row>
    <row r="75" ht="18" customHeight="1" spans="2:39">
      <c r="B75" s="99" t="s">
        <v>178</v>
      </c>
      <c r="C75" s="99" t="s">
        <v>107</v>
      </c>
      <c r="D75" s="99" t="s">
        <v>77</v>
      </c>
      <c r="E75" s="99" t="s">
        <v>180</v>
      </c>
      <c r="F75" s="105">
        <v>610437.6</v>
      </c>
      <c r="G75" s="105">
        <v>610437.6</v>
      </c>
      <c r="H75" s="105">
        <v>610437.6</v>
      </c>
      <c r="I75" s="105">
        <v>610437.6</v>
      </c>
      <c r="J75" s="105"/>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row>
    <row r="76" ht="18" customHeight="1" spans="2:39">
      <c r="B76" s="99" t="s">
        <v>178</v>
      </c>
      <c r="C76" s="99" t="s">
        <v>114</v>
      </c>
      <c r="D76" s="99" t="s">
        <v>77</v>
      </c>
      <c r="E76" s="99" t="s">
        <v>181</v>
      </c>
      <c r="F76" s="105">
        <v>57701</v>
      </c>
      <c r="G76" s="105">
        <v>57701</v>
      </c>
      <c r="H76" s="105">
        <v>57701</v>
      </c>
      <c r="I76" s="105">
        <v>57701</v>
      </c>
      <c r="J76" s="105"/>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row>
    <row r="77" ht="18" customHeight="1" spans="2:39">
      <c r="B77" s="99" t="s">
        <v>178</v>
      </c>
      <c r="C77" s="99" t="s">
        <v>186</v>
      </c>
      <c r="D77" s="99" t="s">
        <v>77</v>
      </c>
      <c r="E77" s="99" t="s">
        <v>187</v>
      </c>
      <c r="F77" s="105">
        <v>302204.58</v>
      </c>
      <c r="G77" s="105">
        <v>302204.58</v>
      </c>
      <c r="H77" s="105">
        <v>302204.58</v>
      </c>
      <c r="I77" s="105">
        <v>302204.58</v>
      </c>
      <c r="J77" s="105"/>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row>
    <row r="78" ht="18" customHeight="1" spans="2:39">
      <c r="B78" s="99" t="s">
        <v>178</v>
      </c>
      <c r="C78" s="99" t="s">
        <v>188</v>
      </c>
      <c r="D78" s="99" t="s">
        <v>77</v>
      </c>
      <c r="E78" s="99" t="s">
        <v>189</v>
      </c>
      <c r="F78" s="105">
        <v>160573.23</v>
      </c>
      <c r="G78" s="105">
        <v>160573.23</v>
      </c>
      <c r="H78" s="105">
        <v>160573.23</v>
      </c>
      <c r="I78" s="105">
        <v>160573.23</v>
      </c>
      <c r="J78" s="105"/>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row>
    <row r="79" ht="18" customHeight="1" spans="2:39">
      <c r="B79" s="99" t="s">
        <v>178</v>
      </c>
      <c r="C79" s="99" t="s">
        <v>111</v>
      </c>
      <c r="D79" s="99" t="s">
        <v>77</v>
      </c>
      <c r="E79" s="99" t="s">
        <v>190</v>
      </c>
      <c r="F79" s="105">
        <v>40053.67</v>
      </c>
      <c r="G79" s="105">
        <v>40053.67</v>
      </c>
      <c r="H79" s="105">
        <v>40053.67</v>
      </c>
      <c r="I79" s="105">
        <v>40053.67</v>
      </c>
      <c r="J79" s="105"/>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row>
    <row r="80" ht="18" customHeight="1" spans="2:39">
      <c r="B80" s="99" t="s">
        <v>178</v>
      </c>
      <c r="C80" s="99" t="s">
        <v>191</v>
      </c>
      <c r="D80" s="99" t="s">
        <v>77</v>
      </c>
      <c r="E80" s="99" t="s">
        <v>192</v>
      </c>
      <c r="F80" s="105">
        <v>6542.94</v>
      </c>
      <c r="G80" s="105">
        <v>6542.94</v>
      </c>
      <c r="H80" s="105">
        <v>6542.94</v>
      </c>
      <c r="I80" s="105">
        <v>6542.94</v>
      </c>
      <c r="J80" s="105"/>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row>
    <row r="81" ht="18" customHeight="1" spans="2:39">
      <c r="B81" s="99" t="s">
        <v>178</v>
      </c>
      <c r="C81" s="99" t="s">
        <v>193</v>
      </c>
      <c r="D81" s="99" t="s">
        <v>77</v>
      </c>
      <c r="E81" s="99" t="s">
        <v>194</v>
      </c>
      <c r="F81" s="105">
        <v>250243.99</v>
      </c>
      <c r="G81" s="105">
        <v>250243.99</v>
      </c>
      <c r="H81" s="105">
        <v>250243.99</v>
      </c>
      <c r="I81" s="105">
        <v>250243.99</v>
      </c>
      <c r="J81" s="105"/>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row>
    <row r="82" ht="18" customHeight="1" spans="2:39">
      <c r="B82" s="99" t="s">
        <v>23</v>
      </c>
      <c r="C82" s="99" t="s">
        <v>23</v>
      </c>
      <c r="D82" s="99"/>
      <c r="E82" s="99" t="s">
        <v>195</v>
      </c>
      <c r="F82" s="105">
        <v>398423.54</v>
      </c>
      <c r="G82" s="105">
        <v>398423.54</v>
      </c>
      <c r="H82" s="105">
        <v>398423.54</v>
      </c>
      <c r="I82" s="105">
        <v>398423.54</v>
      </c>
      <c r="J82" s="105"/>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row>
    <row r="83" ht="18" customHeight="1" spans="2:39">
      <c r="B83" s="99" t="s">
        <v>196</v>
      </c>
      <c r="C83" s="99" t="s">
        <v>105</v>
      </c>
      <c r="D83" s="99" t="s">
        <v>77</v>
      </c>
      <c r="E83" s="99" t="s">
        <v>197</v>
      </c>
      <c r="F83" s="105">
        <v>68500</v>
      </c>
      <c r="G83" s="105">
        <v>68500</v>
      </c>
      <c r="H83" s="105">
        <v>68500</v>
      </c>
      <c r="I83" s="105">
        <v>68500</v>
      </c>
      <c r="J83" s="105"/>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row>
    <row r="84" ht="18" customHeight="1" spans="2:39">
      <c r="B84" s="99" t="s">
        <v>196</v>
      </c>
      <c r="C84" s="99" t="s">
        <v>104</v>
      </c>
      <c r="D84" s="99" t="s">
        <v>77</v>
      </c>
      <c r="E84" s="99" t="s">
        <v>199</v>
      </c>
      <c r="F84" s="105">
        <v>4000</v>
      </c>
      <c r="G84" s="105">
        <v>4000</v>
      </c>
      <c r="H84" s="105">
        <v>4000</v>
      </c>
      <c r="I84" s="105">
        <v>4000</v>
      </c>
      <c r="J84" s="105"/>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row>
    <row r="85" ht="18" customHeight="1" spans="2:39">
      <c r="B85" s="99" t="s">
        <v>196</v>
      </c>
      <c r="C85" s="99" t="s">
        <v>200</v>
      </c>
      <c r="D85" s="99" t="s">
        <v>77</v>
      </c>
      <c r="E85" s="99" t="s">
        <v>201</v>
      </c>
      <c r="F85" s="105">
        <v>32500</v>
      </c>
      <c r="G85" s="105">
        <v>32500</v>
      </c>
      <c r="H85" s="105">
        <v>32500</v>
      </c>
      <c r="I85" s="105">
        <v>32500</v>
      </c>
      <c r="J85" s="105"/>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row>
    <row r="86" ht="18" customHeight="1" spans="2:39">
      <c r="B86" s="99" t="s">
        <v>196</v>
      </c>
      <c r="C86" s="99" t="s">
        <v>182</v>
      </c>
      <c r="D86" s="99" t="s">
        <v>77</v>
      </c>
      <c r="E86" s="99" t="s">
        <v>202</v>
      </c>
      <c r="F86" s="105">
        <v>7000</v>
      </c>
      <c r="G86" s="105">
        <v>7000</v>
      </c>
      <c r="H86" s="105">
        <v>7000</v>
      </c>
      <c r="I86" s="105">
        <v>7000</v>
      </c>
      <c r="J86" s="105"/>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ht="18" customHeight="1" spans="2:39">
      <c r="B87" s="99" t="s">
        <v>196</v>
      </c>
      <c r="C87" s="99" t="s">
        <v>111</v>
      </c>
      <c r="D87" s="99" t="s">
        <v>77</v>
      </c>
      <c r="E87" s="99" t="s">
        <v>205</v>
      </c>
      <c r="F87" s="105">
        <v>40000</v>
      </c>
      <c r="G87" s="105">
        <v>40000</v>
      </c>
      <c r="H87" s="105">
        <v>40000</v>
      </c>
      <c r="I87" s="105">
        <v>40000</v>
      </c>
      <c r="J87" s="105"/>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row>
    <row r="88" ht="18" customHeight="1" spans="2:39">
      <c r="B88" s="99" t="s">
        <v>196</v>
      </c>
      <c r="C88" s="99" t="s">
        <v>211</v>
      </c>
      <c r="D88" s="99" t="s">
        <v>77</v>
      </c>
      <c r="E88" s="99" t="s">
        <v>212</v>
      </c>
      <c r="F88" s="105">
        <v>18000</v>
      </c>
      <c r="G88" s="105">
        <v>18000</v>
      </c>
      <c r="H88" s="105">
        <v>18000</v>
      </c>
      <c r="I88" s="105">
        <v>18000</v>
      </c>
      <c r="J88" s="105"/>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row>
    <row r="89" ht="18" customHeight="1" spans="2:39">
      <c r="B89" s="99" t="s">
        <v>196</v>
      </c>
      <c r="C89" s="99" t="s">
        <v>217</v>
      </c>
      <c r="D89" s="99" t="s">
        <v>77</v>
      </c>
      <c r="E89" s="99" t="s">
        <v>218</v>
      </c>
      <c r="F89" s="105">
        <v>41710.93</v>
      </c>
      <c r="G89" s="105">
        <v>41710.93</v>
      </c>
      <c r="H89" s="105">
        <v>41710.93</v>
      </c>
      <c r="I89" s="105">
        <v>41710.93</v>
      </c>
      <c r="J89" s="105"/>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row>
    <row r="90" ht="18" customHeight="1" spans="2:39">
      <c r="B90" s="99" t="s">
        <v>196</v>
      </c>
      <c r="C90" s="99" t="s">
        <v>219</v>
      </c>
      <c r="D90" s="99" t="s">
        <v>77</v>
      </c>
      <c r="E90" s="99" t="s">
        <v>220</v>
      </c>
      <c r="F90" s="105">
        <v>21048.84</v>
      </c>
      <c r="G90" s="105">
        <v>21048.84</v>
      </c>
      <c r="H90" s="105">
        <v>21048.84</v>
      </c>
      <c r="I90" s="105">
        <v>21048.84</v>
      </c>
      <c r="J90" s="105"/>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row>
    <row r="91" ht="18" customHeight="1" spans="2:39">
      <c r="B91" s="99" t="s">
        <v>196</v>
      </c>
      <c r="C91" s="99" t="s">
        <v>223</v>
      </c>
      <c r="D91" s="99" t="s">
        <v>77</v>
      </c>
      <c r="E91" s="99" t="s">
        <v>224</v>
      </c>
      <c r="F91" s="105">
        <v>137400</v>
      </c>
      <c r="G91" s="105">
        <v>137400</v>
      </c>
      <c r="H91" s="105">
        <v>137400</v>
      </c>
      <c r="I91" s="105">
        <v>137400</v>
      </c>
      <c r="J91" s="105"/>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row>
    <row r="92" ht="18" customHeight="1" spans="2:39">
      <c r="B92" s="99" t="s">
        <v>196</v>
      </c>
      <c r="C92" s="99" t="s">
        <v>118</v>
      </c>
      <c r="D92" s="99" t="s">
        <v>77</v>
      </c>
      <c r="E92" s="99" t="s">
        <v>225</v>
      </c>
      <c r="F92" s="105">
        <v>28263.77</v>
      </c>
      <c r="G92" s="105">
        <v>28263.77</v>
      </c>
      <c r="H92" s="105">
        <v>28263.77</v>
      </c>
      <c r="I92" s="105">
        <v>28263.77</v>
      </c>
      <c r="J92" s="105"/>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row>
    <row r="93" ht="18" customHeight="1" spans="2:39">
      <c r="B93" s="99" t="s">
        <v>23</v>
      </c>
      <c r="C93" s="99" t="s">
        <v>23</v>
      </c>
      <c r="D93" s="99"/>
      <c r="E93" s="99" t="s">
        <v>226</v>
      </c>
      <c r="F93" s="105">
        <v>12319.43</v>
      </c>
      <c r="G93" s="105">
        <v>12319.43</v>
      </c>
      <c r="H93" s="105">
        <v>12319.43</v>
      </c>
      <c r="I93" s="105">
        <v>12319.43</v>
      </c>
      <c r="J93" s="105"/>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row>
    <row r="94" ht="18" customHeight="1" spans="2:39">
      <c r="B94" s="99" t="s">
        <v>227</v>
      </c>
      <c r="C94" s="99" t="s">
        <v>104</v>
      </c>
      <c r="D94" s="99" t="s">
        <v>77</v>
      </c>
      <c r="E94" s="99" t="s">
        <v>228</v>
      </c>
      <c r="F94" s="105">
        <v>10000</v>
      </c>
      <c r="G94" s="105">
        <v>10000</v>
      </c>
      <c r="H94" s="105">
        <v>10000</v>
      </c>
      <c r="I94" s="105">
        <v>10000</v>
      </c>
      <c r="J94" s="105"/>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row>
    <row r="95" ht="18" customHeight="1" spans="2:39">
      <c r="B95" s="99" t="s">
        <v>227</v>
      </c>
      <c r="C95" s="99" t="s">
        <v>182</v>
      </c>
      <c r="D95" s="99" t="s">
        <v>77</v>
      </c>
      <c r="E95" s="99" t="s">
        <v>229</v>
      </c>
      <c r="F95" s="105">
        <v>2139.43</v>
      </c>
      <c r="G95" s="105">
        <v>2139.43</v>
      </c>
      <c r="H95" s="105">
        <v>2139.43</v>
      </c>
      <c r="I95" s="105">
        <v>2139.43</v>
      </c>
      <c r="J95" s="105"/>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row>
    <row r="96" ht="18" customHeight="1" spans="2:39">
      <c r="B96" s="99" t="s">
        <v>227</v>
      </c>
      <c r="C96" s="99" t="s">
        <v>203</v>
      </c>
      <c r="D96" s="99" t="s">
        <v>77</v>
      </c>
      <c r="E96" s="99" t="s">
        <v>230</v>
      </c>
      <c r="F96" s="105">
        <v>180</v>
      </c>
      <c r="G96" s="105">
        <v>180</v>
      </c>
      <c r="H96" s="105">
        <v>180</v>
      </c>
      <c r="I96" s="105">
        <v>180</v>
      </c>
      <c r="J96" s="105"/>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row>
    <row r="97" ht="18" customHeight="1" spans="2:39">
      <c r="B97" s="99" t="s">
        <v>23</v>
      </c>
      <c r="C97" s="99" t="s">
        <v>23</v>
      </c>
      <c r="D97" s="99"/>
      <c r="E97" s="99" t="s">
        <v>80</v>
      </c>
      <c r="F97" s="105">
        <v>2538210.88</v>
      </c>
      <c r="G97" s="105">
        <v>2538210.88</v>
      </c>
      <c r="H97" s="105">
        <v>2538210.88</v>
      </c>
      <c r="I97" s="105">
        <v>2538210.88</v>
      </c>
      <c r="J97" s="105"/>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row>
    <row r="98" ht="18" customHeight="1" spans="2:39">
      <c r="B98" s="99" t="s">
        <v>23</v>
      </c>
      <c r="C98" s="99" t="s">
        <v>23</v>
      </c>
      <c r="D98" s="99"/>
      <c r="E98" s="99" t="s">
        <v>177</v>
      </c>
      <c r="F98" s="105">
        <v>2117396.25</v>
      </c>
      <c r="G98" s="105">
        <v>2117396.25</v>
      </c>
      <c r="H98" s="105">
        <v>2117396.25</v>
      </c>
      <c r="I98" s="105">
        <v>2117396.25</v>
      </c>
      <c r="J98" s="105"/>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row>
    <row r="99" ht="18" customHeight="1" spans="2:39">
      <c r="B99" s="99" t="s">
        <v>178</v>
      </c>
      <c r="C99" s="99" t="s">
        <v>105</v>
      </c>
      <c r="D99" s="99" t="s">
        <v>79</v>
      </c>
      <c r="E99" s="99" t="s">
        <v>179</v>
      </c>
      <c r="F99" s="105">
        <v>692268</v>
      </c>
      <c r="G99" s="105">
        <v>692268</v>
      </c>
      <c r="H99" s="105">
        <v>692268</v>
      </c>
      <c r="I99" s="105">
        <v>692268</v>
      </c>
      <c r="J99" s="105"/>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row>
    <row r="100" ht="18" customHeight="1" spans="2:39">
      <c r="B100" s="99" t="s">
        <v>178</v>
      </c>
      <c r="C100" s="99" t="s">
        <v>107</v>
      </c>
      <c r="D100" s="99" t="s">
        <v>79</v>
      </c>
      <c r="E100" s="99" t="s">
        <v>180</v>
      </c>
      <c r="F100" s="105">
        <v>614169.6</v>
      </c>
      <c r="G100" s="105">
        <v>614169.6</v>
      </c>
      <c r="H100" s="105">
        <v>614169.6</v>
      </c>
      <c r="I100" s="105">
        <v>614169.6</v>
      </c>
      <c r="J100" s="105"/>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row>
    <row r="101" ht="18" customHeight="1" spans="2:39">
      <c r="B101" s="99" t="s">
        <v>178</v>
      </c>
      <c r="C101" s="99" t="s">
        <v>114</v>
      </c>
      <c r="D101" s="99" t="s">
        <v>79</v>
      </c>
      <c r="E101" s="99" t="s">
        <v>181</v>
      </c>
      <c r="F101" s="105">
        <v>55087</v>
      </c>
      <c r="G101" s="105">
        <v>55087</v>
      </c>
      <c r="H101" s="105">
        <v>55087</v>
      </c>
      <c r="I101" s="105">
        <v>55087</v>
      </c>
      <c r="J101" s="105"/>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row>
    <row r="102" ht="18" customHeight="1" spans="2:39">
      <c r="B102" s="99" t="s">
        <v>178</v>
      </c>
      <c r="C102" s="99" t="s">
        <v>186</v>
      </c>
      <c r="D102" s="99" t="s">
        <v>79</v>
      </c>
      <c r="E102" s="99" t="s">
        <v>187</v>
      </c>
      <c r="F102" s="105">
        <v>303024.74</v>
      </c>
      <c r="G102" s="105">
        <v>303024.74</v>
      </c>
      <c r="H102" s="105">
        <v>303024.74</v>
      </c>
      <c r="I102" s="105">
        <v>303024.74</v>
      </c>
      <c r="J102" s="105"/>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row>
    <row r="103" ht="18" customHeight="1" spans="2:39">
      <c r="B103" s="99" t="s">
        <v>178</v>
      </c>
      <c r="C103" s="99" t="s">
        <v>188</v>
      </c>
      <c r="D103" s="99" t="s">
        <v>79</v>
      </c>
      <c r="E103" s="99" t="s">
        <v>189</v>
      </c>
      <c r="F103" s="105">
        <v>159764.65</v>
      </c>
      <c r="G103" s="105">
        <v>159764.65</v>
      </c>
      <c r="H103" s="105">
        <v>159764.65</v>
      </c>
      <c r="I103" s="105">
        <v>159764.65</v>
      </c>
      <c r="J103" s="105"/>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row>
    <row r="104" ht="18" customHeight="1" spans="2:39">
      <c r="B104" s="99" t="s">
        <v>178</v>
      </c>
      <c r="C104" s="99" t="s">
        <v>111</v>
      </c>
      <c r="D104" s="99" t="s">
        <v>79</v>
      </c>
      <c r="E104" s="99" t="s">
        <v>190</v>
      </c>
      <c r="F104" s="105">
        <v>39948.66</v>
      </c>
      <c r="G104" s="105">
        <v>39948.66</v>
      </c>
      <c r="H104" s="105">
        <v>39948.66</v>
      </c>
      <c r="I104" s="105">
        <v>39948.66</v>
      </c>
      <c r="J104" s="105"/>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row>
    <row r="105" ht="18" customHeight="1" spans="2:39">
      <c r="B105" s="99" t="s">
        <v>178</v>
      </c>
      <c r="C105" s="99" t="s">
        <v>191</v>
      </c>
      <c r="D105" s="99" t="s">
        <v>79</v>
      </c>
      <c r="E105" s="99" t="s">
        <v>192</v>
      </c>
      <c r="F105" s="105">
        <v>4149.73</v>
      </c>
      <c r="G105" s="105">
        <v>4149.73</v>
      </c>
      <c r="H105" s="105">
        <v>4149.73</v>
      </c>
      <c r="I105" s="105">
        <v>4149.73</v>
      </c>
      <c r="J105" s="105"/>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row>
    <row r="106" ht="18" customHeight="1" spans="2:39">
      <c r="B106" s="99" t="s">
        <v>178</v>
      </c>
      <c r="C106" s="99" t="s">
        <v>193</v>
      </c>
      <c r="D106" s="99" t="s">
        <v>79</v>
      </c>
      <c r="E106" s="99" t="s">
        <v>194</v>
      </c>
      <c r="F106" s="105">
        <v>248983.87</v>
      </c>
      <c r="G106" s="105">
        <v>248983.87</v>
      </c>
      <c r="H106" s="105">
        <v>248983.87</v>
      </c>
      <c r="I106" s="105">
        <v>248983.87</v>
      </c>
      <c r="J106" s="105"/>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row>
    <row r="107" ht="18" customHeight="1" spans="2:39">
      <c r="B107" s="99" t="s">
        <v>23</v>
      </c>
      <c r="C107" s="99" t="s">
        <v>23</v>
      </c>
      <c r="D107" s="99"/>
      <c r="E107" s="99" t="s">
        <v>195</v>
      </c>
      <c r="F107" s="105">
        <v>416718.23</v>
      </c>
      <c r="G107" s="105">
        <v>416718.23</v>
      </c>
      <c r="H107" s="105">
        <v>416718.23</v>
      </c>
      <c r="I107" s="105">
        <v>416718.23</v>
      </c>
      <c r="J107" s="105"/>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row>
    <row r="108" ht="18" customHeight="1" spans="2:39">
      <c r="B108" s="99" t="s">
        <v>196</v>
      </c>
      <c r="C108" s="99" t="s">
        <v>105</v>
      </c>
      <c r="D108" s="99" t="s">
        <v>79</v>
      </c>
      <c r="E108" s="99" t="s">
        <v>197</v>
      </c>
      <c r="F108" s="105">
        <v>75800</v>
      </c>
      <c r="G108" s="105">
        <v>75800</v>
      </c>
      <c r="H108" s="105">
        <v>75800</v>
      </c>
      <c r="I108" s="105">
        <v>75800</v>
      </c>
      <c r="J108" s="105"/>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row>
    <row r="109" ht="18" customHeight="1" spans="2:39">
      <c r="B109" s="99" t="s">
        <v>196</v>
      </c>
      <c r="C109" s="99" t="s">
        <v>114</v>
      </c>
      <c r="D109" s="99" t="s">
        <v>79</v>
      </c>
      <c r="E109" s="99" t="s">
        <v>234</v>
      </c>
      <c r="F109" s="105">
        <v>10000</v>
      </c>
      <c r="G109" s="105">
        <v>10000</v>
      </c>
      <c r="H109" s="105">
        <v>10000</v>
      </c>
      <c r="I109" s="105">
        <v>10000</v>
      </c>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row>
    <row r="110" ht="18" customHeight="1" spans="2:39">
      <c r="B110" s="99" t="s">
        <v>196</v>
      </c>
      <c r="C110" s="99" t="s">
        <v>104</v>
      </c>
      <c r="D110" s="99" t="s">
        <v>79</v>
      </c>
      <c r="E110" s="99" t="s">
        <v>199</v>
      </c>
      <c r="F110" s="105">
        <v>1000</v>
      </c>
      <c r="G110" s="105">
        <v>1000</v>
      </c>
      <c r="H110" s="105">
        <v>1000</v>
      </c>
      <c r="I110" s="105">
        <v>1000</v>
      </c>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row>
    <row r="111" ht="18" customHeight="1" spans="2:39">
      <c r="B111" s="99" t="s">
        <v>196</v>
      </c>
      <c r="C111" s="99" t="s">
        <v>200</v>
      </c>
      <c r="D111" s="99" t="s">
        <v>79</v>
      </c>
      <c r="E111" s="99" t="s">
        <v>201</v>
      </c>
      <c r="F111" s="105">
        <v>7000</v>
      </c>
      <c r="G111" s="105">
        <v>7000</v>
      </c>
      <c r="H111" s="105">
        <v>7000</v>
      </c>
      <c r="I111" s="105">
        <v>7000</v>
      </c>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row>
    <row r="112" ht="18" customHeight="1" spans="2:39">
      <c r="B112" s="99" t="s">
        <v>196</v>
      </c>
      <c r="C112" s="99" t="s">
        <v>182</v>
      </c>
      <c r="D112" s="99" t="s">
        <v>79</v>
      </c>
      <c r="E112" s="99" t="s">
        <v>202</v>
      </c>
      <c r="F112" s="105">
        <v>5000</v>
      </c>
      <c r="G112" s="105">
        <v>5000</v>
      </c>
      <c r="H112" s="105">
        <v>5000</v>
      </c>
      <c r="I112" s="105">
        <v>5000</v>
      </c>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row>
    <row r="113" ht="18" customHeight="1" spans="2:39">
      <c r="B113" s="99" t="s">
        <v>196</v>
      </c>
      <c r="C113" s="99" t="s">
        <v>111</v>
      </c>
      <c r="D113" s="99" t="s">
        <v>79</v>
      </c>
      <c r="E113" s="99" t="s">
        <v>205</v>
      </c>
      <c r="F113" s="105">
        <v>42000</v>
      </c>
      <c r="G113" s="105">
        <v>42000</v>
      </c>
      <c r="H113" s="105">
        <v>42000</v>
      </c>
      <c r="I113" s="105">
        <v>42000</v>
      </c>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row>
    <row r="114" ht="18" customHeight="1" spans="2:39">
      <c r="B114" s="99" t="s">
        <v>196</v>
      </c>
      <c r="C114" s="99" t="s">
        <v>193</v>
      </c>
      <c r="D114" s="99" t="s">
        <v>79</v>
      </c>
      <c r="E114" s="99" t="s">
        <v>206</v>
      </c>
      <c r="F114" s="105">
        <v>1800</v>
      </c>
      <c r="G114" s="105">
        <v>1800</v>
      </c>
      <c r="H114" s="105">
        <v>1800</v>
      </c>
      <c r="I114" s="105">
        <v>1800</v>
      </c>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row>
    <row r="115" ht="18" customHeight="1" spans="2:39">
      <c r="B115" s="99" t="s">
        <v>196</v>
      </c>
      <c r="C115" s="99" t="s">
        <v>209</v>
      </c>
      <c r="D115" s="99" t="s">
        <v>79</v>
      </c>
      <c r="E115" s="99" t="s">
        <v>210</v>
      </c>
      <c r="F115" s="105">
        <v>3000</v>
      </c>
      <c r="G115" s="105">
        <v>3000</v>
      </c>
      <c r="H115" s="105">
        <v>3000</v>
      </c>
      <c r="I115" s="105">
        <v>3000</v>
      </c>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row>
    <row r="116" ht="18" customHeight="1" spans="2:39">
      <c r="B116" s="99" t="s">
        <v>196</v>
      </c>
      <c r="C116" s="99" t="s">
        <v>211</v>
      </c>
      <c r="D116" s="99" t="s">
        <v>79</v>
      </c>
      <c r="E116" s="99" t="s">
        <v>212</v>
      </c>
      <c r="F116" s="105">
        <v>25200</v>
      </c>
      <c r="G116" s="105">
        <v>25200</v>
      </c>
      <c r="H116" s="105">
        <v>25200</v>
      </c>
      <c r="I116" s="105">
        <v>25200</v>
      </c>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row>
    <row r="117" ht="18" customHeight="1" spans="2:39">
      <c r="B117" s="99" t="s">
        <v>196</v>
      </c>
      <c r="C117" s="99" t="s">
        <v>215</v>
      </c>
      <c r="D117" s="99" t="s">
        <v>79</v>
      </c>
      <c r="E117" s="99" t="s">
        <v>216</v>
      </c>
      <c r="F117" s="105">
        <v>6400</v>
      </c>
      <c r="G117" s="105">
        <v>6400</v>
      </c>
      <c r="H117" s="105">
        <v>6400</v>
      </c>
      <c r="I117" s="105">
        <v>6400</v>
      </c>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row>
    <row r="118" ht="18" customHeight="1" spans="2:39">
      <c r="B118" s="99" t="s">
        <v>196</v>
      </c>
      <c r="C118" s="99" t="s">
        <v>217</v>
      </c>
      <c r="D118" s="99" t="s">
        <v>79</v>
      </c>
      <c r="E118" s="99" t="s">
        <v>218</v>
      </c>
      <c r="F118" s="105">
        <v>41500.91</v>
      </c>
      <c r="G118" s="105">
        <v>41500.91</v>
      </c>
      <c r="H118" s="105">
        <v>41500.91</v>
      </c>
      <c r="I118" s="105">
        <v>41500.91</v>
      </c>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row>
    <row r="119" ht="18" customHeight="1" spans="2:39">
      <c r="B119" s="99" t="s">
        <v>196</v>
      </c>
      <c r="C119" s="99" t="s">
        <v>219</v>
      </c>
      <c r="D119" s="99" t="s">
        <v>79</v>
      </c>
      <c r="E119" s="99" t="s">
        <v>220</v>
      </c>
      <c r="F119" s="105">
        <v>20768.04</v>
      </c>
      <c r="G119" s="105">
        <v>20768.04</v>
      </c>
      <c r="H119" s="105">
        <v>20768.04</v>
      </c>
      <c r="I119" s="105">
        <v>20768.04</v>
      </c>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row>
    <row r="120" ht="18" customHeight="1" spans="2:39">
      <c r="B120" s="99" t="s">
        <v>196</v>
      </c>
      <c r="C120" s="99" t="s">
        <v>223</v>
      </c>
      <c r="D120" s="99" t="s">
        <v>79</v>
      </c>
      <c r="E120" s="99" t="s">
        <v>224</v>
      </c>
      <c r="F120" s="105">
        <v>147600</v>
      </c>
      <c r="G120" s="105">
        <v>147600</v>
      </c>
      <c r="H120" s="105">
        <v>147600</v>
      </c>
      <c r="I120" s="105">
        <v>147600</v>
      </c>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row>
    <row r="121" ht="18" customHeight="1" spans="2:39">
      <c r="B121" s="99" t="s">
        <v>196</v>
      </c>
      <c r="C121" s="99" t="s">
        <v>118</v>
      </c>
      <c r="D121" s="99" t="s">
        <v>79</v>
      </c>
      <c r="E121" s="99" t="s">
        <v>225</v>
      </c>
      <c r="F121" s="105">
        <v>29649.28</v>
      </c>
      <c r="G121" s="105">
        <v>29649.28</v>
      </c>
      <c r="H121" s="105">
        <v>29649.28</v>
      </c>
      <c r="I121" s="105">
        <v>29649.28</v>
      </c>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row>
    <row r="122" ht="18" customHeight="1" spans="2:39">
      <c r="B122" s="99" t="s">
        <v>23</v>
      </c>
      <c r="C122" s="99" t="s">
        <v>23</v>
      </c>
      <c r="D122" s="99"/>
      <c r="E122" s="99" t="s">
        <v>226</v>
      </c>
      <c r="F122" s="105">
        <v>4096.4</v>
      </c>
      <c r="G122" s="105">
        <v>4096.4</v>
      </c>
      <c r="H122" s="105">
        <v>4096.4</v>
      </c>
      <c r="I122" s="105">
        <v>4096.4</v>
      </c>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row>
    <row r="123" ht="18" customHeight="1" spans="2:39">
      <c r="B123" s="99" t="s">
        <v>227</v>
      </c>
      <c r="C123" s="99" t="s">
        <v>104</v>
      </c>
      <c r="D123" s="99" t="s">
        <v>79</v>
      </c>
      <c r="E123" s="99" t="s">
        <v>228</v>
      </c>
      <c r="F123" s="105">
        <v>223.2</v>
      </c>
      <c r="G123" s="105">
        <v>223.2</v>
      </c>
      <c r="H123" s="105">
        <v>223.2</v>
      </c>
      <c r="I123" s="105">
        <v>223.2</v>
      </c>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row>
    <row r="124" ht="18" customHeight="1" spans="2:39">
      <c r="B124" s="99" t="s">
        <v>227</v>
      </c>
      <c r="C124" s="99" t="s">
        <v>182</v>
      </c>
      <c r="D124" s="99" t="s">
        <v>79</v>
      </c>
      <c r="E124" s="99" t="s">
        <v>229</v>
      </c>
      <c r="F124" s="105">
        <v>3693.2</v>
      </c>
      <c r="G124" s="105">
        <v>3693.2</v>
      </c>
      <c r="H124" s="105">
        <v>3693.2</v>
      </c>
      <c r="I124" s="105">
        <v>3693.2</v>
      </c>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row>
    <row r="125" ht="18" customHeight="1" spans="2:39">
      <c r="B125" s="99" t="s">
        <v>227</v>
      </c>
      <c r="C125" s="99" t="s">
        <v>203</v>
      </c>
      <c r="D125" s="99" t="s">
        <v>79</v>
      </c>
      <c r="E125" s="99" t="s">
        <v>230</v>
      </c>
      <c r="F125" s="105">
        <v>180</v>
      </c>
      <c r="G125" s="105">
        <v>180</v>
      </c>
      <c r="H125" s="105">
        <v>180</v>
      </c>
      <c r="I125" s="105">
        <v>180</v>
      </c>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row>
    <row r="126" ht="18" customHeight="1" spans="2:39">
      <c r="B126" s="99" t="s">
        <v>23</v>
      </c>
      <c r="C126" s="99" t="s">
        <v>23</v>
      </c>
      <c r="D126" s="99"/>
      <c r="E126" s="99" t="s">
        <v>82</v>
      </c>
      <c r="F126" s="105">
        <v>1440126.7</v>
      </c>
      <c r="G126" s="105">
        <v>1440126.7</v>
      </c>
      <c r="H126" s="105">
        <v>1440126.7</v>
      </c>
      <c r="I126" s="105">
        <v>1440126.7</v>
      </c>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row>
    <row r="127" ht="18" customHeight="1" spans="2:39">
      <c r="B127" s="99" t="s">
        <v>23</v>
      </c>
      <c r="C127" s="99" t="s">
        <v>23</v>
      </c>
      <c r="D127" s="99"/>
      <c r="E127" s="99" t="s">
        <v>177</v>
      </c>
      <c r="F127" s="105">
        <v>1175148.94</v>
      </c>
      <c r="G127" s="105">
        <v>1175148.94</v>
      </c>
      <c r="H127" s="105">
        <v>1175148.94</v>
      </c>
      <c r="I127" s="105">
        <v>1175148.94</v>
      </c>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row>
    <row r="128" ht="18" customHeight="1" spans="2:39">
      <c r="B128" s="99" t="s">
        <v>178</v>
      </c>
      <c r="C128" s="99" t="s">
        <v>105</v>
      </c>
      <c r="D128" s="99" t="s">
        <v>81</v>
      </c>
      <c r="E128" s="99" t="s">
        <v>179</v>
      </c>
      <c r="F128" s="105">
        <v>385464</v>
      </c>
      <c r="G128" s="105">
        <v>385464</v>
      </c>
      <c r="H128" s="105">
        <v>385464</v>
      </c>
      <c r="I128" s="105">
        <v>385464</v>
      </c>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row>
    <row r="129" ht="18" customHeight="1" spans="2:39">
      <c r="B129" s="99" t="s">
        <v>178</v>
      </c>
      <c r="C129" s="99" t="s">
        <v>107</v>
      </c>
      <c r="D129" s="99" t="s">
        <v>81</v>
      </c>
      <c r="E129" s="99" t="s">
        <v>180</v>
      </c>
      <c r="F129" s="105">
        <v>340224</v>
      </c>
      <c r="G129" s="105">
        <v>340224</v>
      </c>
      <c r="H129" s="105">
        <v>340224</v>
      </c>
      <c r="I129" s="105">
        <v>340224</v>
      </c>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row>
    <row r="130" ht="18" customHeight="1" spans="2:39">
      <c r="B130" s="99" t="s">
        <v>178</v>
      </c>
      <c r="C130" s="99" t="s">
        <v>114</v>
      </c>
      <c r="D130" s="99" t="s">
        <v>81</v>
      </c>
      <c r="E130" s="99" t="s">
        <v>181</v>
      </c>
      <c r="F130" s="105">
        <v>29218</v>
      </c>
      <c r="G130" s="105">
        <v>29218</v>
      </c>
      <c r="H130" s="105">
        <v>29218</v>
      </c>
      <c r="I130" s="105">
        <v>29218</v>
      </c>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row>
    <row r="131" ht="18" customHeight="1" spans="2:39">
      <c r="B131" s="99" t="s">
        <v>178</v>
      </c>
      <c r="C131" s="99" t="s">
        <v>186</v>
      </c>
      <c r="D131" s="99" t="s">
        <v>81</v>
      </c>
      <c r="E131" s="99" t="s">
        <v>187</v>
      </c>
      <c r="F131" s="105">
        <v>168919.36</v>
      </c>
      <c r="G131" s="105">
        <v>168919.36</v>
      </c>
      <c r="H131" s="105">
        <v>168919.36</v>
      </c>
      <c r="I131" s="105">
        <v>168919.36</v>
      </c>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row>
    <row r="132" ht="18" customHeight="1" spans="2:39">
      <c r="B132" s="99" t="s">
        <v>178</v>
      </c>
      <c r="C132" s="99" t="s">
        <v>188</v>
      </c>
      <c r="D132" s="99" t="s">
        <v>81</v>
      </c>
      <c r="E132" s="99" t="s">
        <v>189</v>
      </c>
      <c r="F132" s="105">
        <v>88332.4</v>
      </c>
      <c r="G132" s="105">
        <v>88332.4</v>
      </c>
      <c r="H132" s="105">
        <v>88332.4</v>
      </c>
      <c r="I132" s="105">
        <v>88332.4</v>
      </c>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row>
    <row r="133" ht="18" customHeight="1" spans="2:39">
      <c r="B133" s="99" t="s">
        <v>178</v>
      </c>
      <c r="C133" s="99" t="s">
        <v>111</v>
      </c>
      <c r="D133" s="99" t="s">
        <v>81</v>
      </c>
      <c r="E133" s="99" t="s">
        <v>190</v>
      </c>
      <c r="F133" s="105">
        <v>22271.74</v>
      </c>
      <c r="G133" s="105">
        <v>22271.74</v>
      </c>
      <c r="H133" s="105">
        <v>22271.74</v>
      </c>
      <c r="I133" s="105">
        <v>22271.74</v>
      </c>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row>
    <row r="134" ht="18" customHeight="1" spans="2:39">
      <c r="B134" s="99" t="s">
        <v>178</v>
      </c>
      <c r="C134" s="99" t="s">
        <v>191</v>
      </c>
      <c r="D134" s="99" t="s">
        <v>81</v>
      </c>
      <c r="E134" s="99" t="s">
        <v>192</v>
      </c>
      <c r="F134" s="105">
        <v>3058.56</v>
      </c>
      <c r="G134" s="105">
        <v>3058.56</v>
      </c>
      <c r="H134" s="105">
        <v>3058.56</v>
      </c>
      <c r="I134" s="105">
        <v>3058.56</v>
      </c>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row>
    <row r="135" ht="18" customHeight="1" spans="2:39">
      <c r="B135" s="99" t="s">
        <v>178</v>
      </c>
      <c r="C135" s="99" t="s">
        <v>193</v>
      </c>
      <c r="D135" s="99" t="s">
        <v>81</v>
      </c>
      <c r="E135" s="99" t="s">
        <v>194</v>
      </c>
      <c r="F135" s="105">
        <v>137660.88</v>
      </c>
      <c r="G135" s="105">
        <v>137660.88</v>
      </c>
      <c r="H135" s="105">
        <v>137660.88</v>
      </c>
      <c r="I135" s="105">
        <v>137660.88</v>
      </c>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row>
    <row r="136" ht="18" customHeight="1" spans="2:39">
      <c r="B136" s="99" t="s">
        <v>23</v>
      </c>
      <c r="C136" s="99" t="s">
        <v>23</v>
      </c>
      <c r="D136" s="99"/>
      <c r="E136" s="99" t="s">
        <v>195</v>
      </c>
      <c r="F136" s="105">
        <v>232510.09</v>
      </c>
      <c r="G136" s="105">
        <v>232510.09</v>
      </c>
      <c r="H136" s="105">
        <v>232510.09</v>
      </c>
      <c r="I136" s="105">
        <v>232510.09</v>
      </c>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row>
    <row r="137" ht="18" customHeight="1" spans="2:39">
      <c r="B137" s="99" t="s">
        <v>196</v>
      </c>
      <c r="C137" s="99" t="s">
        <v>105</v>
      </c>
      <c r="D137" s="99" t="s">
        <v>81</v>
      </c>
      <c r="E137" s="99" t="s">
        <v>197</v>
      </c>
      <c r="F137" s="105">
        <v>5000</v>
      </c>
      <c r="G137" s="105">
        <v>5000</v>
      </c>
      <c r="H137" s="105">
        <v>5000</v>
      </c>
      <c r="I137" s="105">
        <v>5000</v>
      </c>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row>
    <row r="138" ht="18" customHeight="1" spans="2:39">
      <c r="B138" s="99" t="s">
        <v>196</v>
      </c>
      <c r="C138" s="99" t="s">
        <v>104</v>
      </c>
      <c r="D138" s="99" t="s">
        <v>81</v>
      </c>
      <c r="E138" s="99" t="s">
        <v>199</v>
      </c>
      <c r="F138" s="105">
        <v>2870</v>
      </c>
      <c r="G138" s="105">
        <v>2870</v>
      </c>
      <c r="H138" s="105">
        <v>2870</v>
      </c>
      <c r="I138" s="105">
        <v>2870</v>
      </c>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row>
    <row r="139" ht="18" customHeight="1" spans="2:39">
      <c r="B139" s="99" t="s">
        <v>196</v>
      </c>
      <c r="C139" s="99" t="s">
        <v>200</v>
      </c>
      <c r="D139" s="99" t="s">
        <v>81</v>
      </c>
      <c r="E139" s="99" t="s">
        <v>201</v>
      </c>
      <c r="F139" s="105">
        <v>1150</v>
      </c>
      <c r="G139" s="105">
        <v>1150</v>
      </c>
      <c r="H139" s="105">
        <v>1150</v>
      </c>
      <c r="I139" s="105">
        <v>1150</v>
      </c>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row>
    <row r="140" ht="18" customHeight="1" spans="2:39">
      <c r="B140" s="99" t="s">
        <v>196</v>
      </c>
      <c r="C140" s="99" t="s">
        <v>182</v>
      </c>
      <c r="D140" s="99" t="s">
        <v>81</v>
      </c>
      <c r="E140" s="99" t="s">
        <v>202</v>
      </c>
      <c r="F140" s="105">
        <v>14500</v>
      </c>
      <c r="G140" s="105">
        <v>14500</v>
      </c>
      <c r="H140" s="105">
        <v>14500</v>
      </c>
      <c r="I140" s="105">
        <v>14500</v>
      </c>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row>
    <row r="141" ht="18" customHeight="1" spans="2:39">
      <c r="B141" s="99" t="s">
        <v>196</v>
      </c>
      <c r="C141" s="99" t="s">
        <v>111</v>
      </c>
      <c r="D141" s="99" t="s">
        <v>81</v>
      </c>
      <c r="E141" s="99" t="s">
        <v>205</v>
      </c>
      <c r="F141" s="105">
        <v>42080</v>
      </c>
      <c r="G141" s="105">
        <v>42080</v>
      </c>
      <c r="H141" s="105">
        <v>42080</v>
      </c>
      <c r="I141" s="105">
        <v>42080</v>
      </c>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row>
    <row r="142" ht="18" customHeight="1" spans="2:39">
      <c r="B142" s="99" t="s">
        <v>196</v>
      </c>
      <c r="C142" s="99" t="s">
        <v>193</v>
      </c>
      <c r="D142" s="99" t="s">
        <v>81</v>
      </c>
      <c r="E142" s="99" t="s">
        <v>206</v>
      </c>
      <c r="F142" s="105">
        <v>13600</v>
      </c>
      <c r="G142" s="105">
        <v>13600</v>
      </c>
      <c r="H142" s="105">
        <v>13600</v>
      </c>
      <c r="I142" s="105">
        <v>13600</v>
      </c>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row>
    <row r="143" ht="18" customHeight="1" spans="2:39">
      <c r="B143" s="99" t="s">
        <v>196</v>
      </c>
      <c r="C143" s="99" t="s">
        <v>211</v>
      </c>
      <c r="D143" s="99" t="s">
        <v>81</v>
      </c>
      <c r="E143" s="99" t="s">
        <v>212</v>
      </c>
      <c r="F143" s="105">
        <v>18000</v>
      </c>
      <c r="G143" s="105">
        <v>18000</v>
      </c>
      <c r="H143" s="105">
        <v>18000</v>
      </c>
      <c r="I143" s="105">
        <v>18000</v>
      </c>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row>
    <row r="144" ht="18" customHeight="1" spans="2:39">
      <c r="B144" s="99" t="s">
        <v>196</v>
      </c>
      <c r="C144" s="99" t="s">
        <v>215</v>
      </c>
      <c r="D144" s="99" t="s">
        <v>81</v>
      </c>
      <c r="E144" s="99" t="s">
        <v>216</v>
      </c>
      <c r="F144" s="105">
        <v>4300</v>
      </c>
      <c r="G144" s="105">
        <v>4300</v>
      </c>
      <c r="H144" s="105">
        <v>4300</v>
      </c>
      <c r="I144" s="105">
        <v>4300</v>
      </c>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row>
    <row r="145" ht="18" customHeight="1" spans="2:39">
      <c r="B145" s="99" t="s">
        <v>196</v>
      </c>
      <c r="C145" s="99" t="s">
        <v>217</v>
      </c>
      <c r="D145" s="99" t="s">
        <v>81</v>
      </c>
      <c r="E145" s="99" t="s">
        <v>218</v>
      </c>
      <c r="F145" s="105">
        <v>22948.28</v>
      </c>
      <c r="G145" s="105">
        <v>22948.28</v>
      </c>
      <c r="H145" s="105">
        <v>22948.28</v>
      </c>
      <c r="I145" s="105">
        <v>22948.28</v>
      </c>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row>
    <row r="146" ht="18" customHeight="1" spans="2:39">
      <c r="B146" s="99" t="s">
        <v>196</v>
      </c>
      <c r="C146" s="99" t="s">
        <v>219</v>
      </c>
      <c r="D146" s="99" t="s">
        <v>81</v>
      </c>
      <c r="E146" s="99" t="s">
        <v>220</v>
      </c>
      <c r="F146" s="105">
        <v>11563.92</v>
      </c>
      <c r="G146" s="105">
        <v>11563.92</v>
      </c>
      <c r="H146" s="105">
        <v>11563.92</v>
      </c>
      <c r="I146" s="105">
        <v>11563.92</v>
      </c>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row>
    <row r="147" ht="18" customHeight="1" spans="2:39">
      <c r="B147" s="99" t="s">
        <v>196</v>
      </c>
      <c r="C147" s="99" t="s">
        <v>223</v>
      </c>
      <c r="D147" s="99" t="s">
        <v>81</v>
      </c>
      <c r="E147" s="99" t="s">
        <v>224</v>
      </c>
      <c r="F147" s="105">
        <v>76200</v>
      </c>
      <c r="G147" s="105">
        <v>76200</v>
      </c>
      <c r="H147" s="105">
        <v>76200</v>
      </c>
      <c r="I147" s="105">
        <v>76200</v>
      </c>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row>
    <row r="148" ht="18" customHeight="1" spans="2:39">
      <c r="B148" s="99" t="s">
        <v>196</v>
      </c>
      <c r="C148" s="99" t="s">
        <v>118</v>
      </c>
      <c r="D148" s="99" t="s">
        <v>81</v>
      </c>
      <c r="E148" s="99" t="s">
        <v>225</v>
      </c>
      <c r="F148" s="105">
        <v>20297.89</v>
      </c>
      <c r="G148" s="105">
        <v>20297.89</v>
      </c>
      <c r="H148" s="105">
        <v>20297.89</v>
      </c>
      <c r="I148" s="105">
        <v>20297.89</v>
      </c>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row>
    <row r="149" ht="18" customHeight="1" spans="2:39">
      <c r="B149" s="99" t="s">
        <v>23</v>
      </c>
      <c r="C149" s="99" t="s">
        <v>23</v>
      </c>
      <c r="D149" s="99"/>
      <c r="E149" s="99" t="s">
        <v>226</v>
      </c>
      <c r="F149" s="105">
        <v>32467.67</v>
      </c>
      <c r="G149" s="105">
        <v>32467.67</v>
      </c>
      <c r="H149" s="105">
        <v>32467.67</v>
      </c>
      <c r="I149" s="105">
        <v>32467.67</v>
      </c>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row>
    <row r="150" ht="18" customHeight="1" spans="2:39">
      <c r="B150" s="99" t="s">
        <v>227</v>
      </c>
      <c r="C150" s="99" t="s">
        <v>104</v>
      </c>
      <c r="D150" s="99" t="s">
        <v>81</v>
      </c>
      <c r="E150" s="99" t="s">
        <v>228</v>
      </c>
      <c r="F150" s="105">
        <v>28098</v>
      </c>
      <c r="G150" s="105">
        <v>28098</v>
      </c>
      <c r="H150" s="105">
        <v>28098</v>
      </c>
      <c r="I150" s="105">
        <v>28098</v>
      </c>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row>
    <row r="151" ht="18" customHeight="1" spans="2:39">
      <c r="B151" s="99" t="s">
        <v>227</v>
      </c>
      <c r="C151" s="99" t="s">
        <v>182</v>
      </c>
      <c r="D151" s="99" t="s">
        <v>81</v>
      </c>
      <c r="E151" s="99" t="s">
        <v>229</v>
      </c>
      <c r="F151" s="105">
        <v>4129.67</v>
      </c>
      <c r="G151" s="105">
        <v>4129.67</v>
      </c>
      <c r="H151" s="105">
        <v>4129.67</v>
      </c>
      <c r="I151" s="105">
        <v>4129.67</v>
      </c>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row>
    <row r="152" ht="18" customHeight="1" spans="2:39">
      <c r="B152" s="99" t="s">
        <v>227</v>
      </c>
      <c r="C152" s="99" t="s">
        <v>203</v>
      </c>
      <c r="D152" s="99" t="s">
        <v>81</v>
      </c>
      <c r="E152" s="99" t="s">
        <v>230</v>
      </c>
      <c r="F152" s="105">
        <v>240</v>
      </c>
      <c r="G152" s="105">
        <v>240</v>
      </c>
      <c r="H152" s="105">
        <v>240</v>
      </c>
      <c r="I152" s="105">
        <v>240</v>
      </c>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row>
    <row r="153" ht="18" customHeight="1" spans="2:39">
      <c r="B153" s="99" t="s">
        <v>23</v>
      </c>
      <c r="C153" s="99" t="s">
        <v>23</v>
      </c>
      <c r="D153" s="99"/>
      <c r="E153" s="99" t="s">
        <v>84</v>
      </c>
      <c r="F153" s="105">
        <v>2681231.19</v>
      </c>
      <c r="G153" s="105">
        <v>2681231.19</v>
      </c>
      <c r="H153" s="105">
        <v>2681231.19</v>
      </c>
      <c r="I153" s="105">
        <v>2681231.19</v>
      </c>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row>
    <row r="154" ht="18" customHeight="1" spans="2:39">
      <c r="B154" s="99" t="s">
        <v>23</v>
      </c>
      <c r="C154" s="99" t="s">
        <v>23</v>
      </c>
      <c r="D154" s="99"/>
      <c r="E154" s="99" t="s">
        <v>177</v>
      </c>
      <c r="F154" s="105">
        <v>2291052.67</v>
      </c>
      <c r="G154" s="105">
        <v>2291052.67</v>
      </c>
      <c r="H154" s="105">
        <v>2291052.67</v>
      </c>
      <c r="I154" s="105">
        <v>2291052.67</v>
      </c>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row>
    <row r="155" ht="18" customHeight="1" spans="2:39">
      <c r="B155" s="99" t="s">
        <v>178</v>
      </c>
      <c r="C155" s="99" t="s">
        <v>105</v>
      </c>
      <c r="D155" s="99" t="s">
        <v>83</v>
      </c>
      <c r="E155" s="99" t="s">
        <v>179</v>
      </c>
      <c r="F155" s="105">
        <v>727524</v>
      </c>
      <c r="G155" s="105">
        <v>727524</v>
      </c>
      <c r="H155" s="105">
        <v>727524</v>
      </c>
      <c r="I155" s="105">
        <v>727524</v>
      </c>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row>
    <row r="156" ht="18" customHeight="1" spans="2:39">
      <c r="B156" s="99" t="s">
        <v>178</v>
      </c>
      <c r="C156" s="99" t="s">
        <v>107</v>
      </c>
      <c r="D156" s="99" t="s">
        <v>83</v>
      </c>
      <c r="E156" s="99" t="s">
        <v>180</v>
      </c>
      <c r="F156" s="105">
        <v>697500</v>
      </c>
      <c r="G156" s="105">
        <v>697500</v>
      </c>
      <c r="H156" s="105">
        <v>697500</v>
      </c>
      <c r="I156" s="105">
        <v>697500</v>
      </c>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row>
    <row r="157" ht="18" customHeight="1" spans="2:39">
      <c r="B157" s="99" t="s">
        <v>178</v>
      </c>
      <c r="C157" s="99" t="s">
        <v>114</v>
      </c>
      <c r="D157" s="99" t="s">
        <v>83</v>
      </c>
      <c r="E157" s="99" t="s">
        <v>181</v>
      </c>
      <c r="F157" s="105">
        <v>57308</v>
      </c>
      <c r="G157" s="105">
        <v>57308</v>
      </c>
      <c r="H157" s="105">
        <v>57308</v>
      </c>
      <c r="I157" s="105">
        <v>57308</v>
      </c>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row>
    <row r="158" ht="18" customHeight="1" spans="2:39">
      <c r="B158" s="99" t="s">
        <v>178</v>
      </c>
      <c r="C158" s="99" t="s">
        <v>186</v>
      </c>
      <c r="D158" s="99" t="s">
        <v>83</v>
      </c>
      <c r="E158" s="99" t="s">
        <v>187</v>
      </c>
      <c r="F158" s="105">
        <v>324993.92</v>
      </c>
      <c r="G158" s="105">
        <v>324993.92</v>
      </c>
      <c r="H158" s="105">
        <v>324993.92</v>
      </c>
      <c r="I158" s="105">
        <v>324993.92</v>
      </c>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row>
    <row r="159" ht="18" customHeight="1" spans="2:39">
      <c r="B159" s="99" t="s">
        <v>178</v>
      </c>
      <c r="C159" s="99" t="s">
        <v>188</v>
      </c>
      <c r="D159" s="99" t="s">
        <v>83</v>
      </c>
      <c r="E159" s="99" t="s">
        <v>189</v>
      </c>
      <c r="F159" s="105">
        <v>171141.44</v>
      </c>
      <c r="G159" s="105">
        <v>171141.44</v>
      </c>
      <c r="H159" s="105">
        <v>171141.44</v>
      </c>
      <c r="I159" s="105">
        <v>171141.44</v>
      </c>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row>
    <row r="160" ht="18" customHeight="1" spans="2:39">
      <c r="B160" s="99" t="s">
        <v>178</v>
      </c>
      <c r="C160" s="99" t="s">
        <v>111</v>
      </c>
      <c r="D160" s="99" t="s">
        <v>83</v>
      </c>
      <c r="E160" s="99" t="s">
        <v>190</v>
      </c>
      <c r="F160" s="105">
        <v>41426.16</v>
      </c>
      <c r="G160" s="105">
        <v>41426.16</v>
      </c>
      <c r="H160" s="105">
        <v>41426.16</v>
      </c>
      <c r="I160" s="105">
        <v>41426.16</v>
      </c>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row>
    <row r="161" ht="18" customHeight="1" spans="2:39">
      <c r="B161" s="99" t="s">
        <v>178</v>
      </c>
      <c r="C161" s="99" t="s">
        <v>191</v>
      </c>
      <c r="D161" s="99" t="s">
        <v>83</v>
      </c>
      <c r="E161" s="99" t="s">
        <v>192</v>
      </c>
      <c r="F161" s="105">
        <v>4445.23</v>
      </c>
      <c r="G161" s="105">
        <v>4445.23</v>
      </c>
      <c r="H161" s="105">
        <v>4445.23</v>
      </c>
      <c r="I161" s="105">
        <v>4445.23</v>
      </c>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row>
    <row r="162" ht="18" customHeight="1" spans="2:39">
      <c r="B162" s="99" t="s">
        <v>178</v>
      </c>
      <c r="C162" s="99" t="s">
        <v>193</v>
      </c>
      <c r="D162" s="99" t="s">
        <v>83</v>
      </c>
      <c r="E162" s="99" t="s">
        <v>194</v>
      </c>
      <c r="F162" s="105">
        <v>266713.92</v>
      </c>
      <c r="G162" s="105">
        <v>266713.92</v>
      </c>
      <c r="H162" s="105">
        <v>266713.92</v>
      </c>
      <c r="I162" s="105">
        <v>266713.92</v>
      </c>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row>
    <row r="163" ht="18" customHeight="1" spans="2:39">
      <c r="B163" s="99" t="s">
        <v>23</v>
      </c>
      <c r="C163" s="99" t="s">
        <v>23</v>
      </c>
      <c r="D163" s="99"/>
      <c r="E163" s="99" t="s">
        <v>195</v>
      </c>
      <c r="F163" s="105">
        <v>390178.52</v>
      </c>
      <c r="G163" s="105">
        <v>390178.52</v>
      </c>
      <c r="H163" s="105">
        <v>390178.52</v>
      </c>
      <c r="I163" s="105">
        <v>390178.52</v>
      </c>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row>
    <row r="164" ht="18" customHeight="1" spans="2:39">
      <c r="B164" s="99" t="s">
        <v>196</v>
      </c>
      <c r="C164" s="99" t="s">
        <v>105</v>
      </c>
      <c r="D164" s="99" t="s">
        <v>83</v>
      </c>
      <c r="E164" s="99" t="s">
        <v>197</v>
      </c>
      <c r="F164" s="105">
        <v>15640</v>
      </c>
      <c r="G164" s="105">
        <v>15640</v>
      </c>
      <c r="H164" s="105">
        <v>15640</v>
      </c>
      <c r="I164" s="105">
        <v>15640</v>
      </c>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row>
    <row r="165" ht="18" customHeight="1" spans="2:39">
      <c r="B165" s="99" t="s">
        <v>196</v>
      </c>
      <c r="C165" s="99" t="s">
        <v>104</v>
      </c>
      <c r="D165" s="99" t="s">
        <v>83</v>
      </c>
      <c r="E165" s="99" t="s">
        <v>199</v>
      </c>
      <c r="F165" s="105">
        <v>4590</v>
      </c>
      <c r="G165" s="105">
        <v>4590</v>
      </c>
      <c r="H165" s="105">
        <v>4590</v>
      </c>
      <c r="I165" s="105">
        <v>4590</v>
      </c>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row>
    <row r="166" ht="18" customHeight="1" spans="2:39">
      <c r="B166" s="99" t="s">
        <v>196</v>
      </c>
      <c r="C166" s="99" t="s">
        <v>200</v>
      </c>
      <c r="D166" s="99" t="s">
        <v>83</v>
      </c>
      <c r="E166" s="99" t="s">
        <v>201</v>
      </c>
      <c r="F166" s="105">
        <v>15000</v>
      </c>
      <c r="G166" s="105">
        <v>15000</v>
      </c>
      <c r="H166" s="105">
        <v>15000</v>
      </c>
      <c r="I166" s="105">
        <v>15000</v>
      </c>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row>
    <row r="167" ht="18" customHeight="1" spans="2:39">
      <c r="B167" s="99" t="s">
        <v>196</v>
      </c>
      <c r="C167" s="99" t="s">
        <v>182</v>
      </c>
      <c r="D167" s="99" t="s">
        <v>83</v>
      </c>
      <c r="E167" s="99" t="s">
        <v>202</v>
      </c>
      <c r="F167" s="105">
        <v>8000</v>
      </c>
      <c r="G167" s="105">
        <v>8000</v>
      </c>
      <c r="H167" s="105">
        <v>8000</v>
      </c>
      <c r="I167" s="105">
        <v>8000</v>
      </c>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row>
    <row r="168" ht="18" customHeight="1" spans="2:39">
      <c r="B168" s="99" t="s">
        <v>196</v>
      </c>
      <c r="C168" s="99" t="s">
        <v>111</v>
      </c>
      <c r="D168" s="99" t="s">
        <v>83</v>
      </c>
      <c r="E168" s="99" t="s">
        <v>205</v>
      </c>
      <c r="F168" s="105">
        <v>97920</v>
      </c>
      <c r="G168" s="105">
        <v>97920</v>
      </c>
      <c r="H168" s="105">
        <v>97920</v>
      </c>
      <c r="I168" s="105">
        <v>97920</v>
      </c>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row>
    <row r="169" ht="18" customHeight="1" spans="2:39">
      <c r="B169" s="99" t="s">
        <v>196</v>
      </c>
      <c r="C169" s="99" t="s">
        <v>193</v>
      </c>
      <c r="D169" s="99" t="s">
        <v>83</v>
      </c>
      <c r="E169" s="99" t="s">
        <v>206</v>
      </c>
      <c r="F169" s="105">
        <v>3000</v>
      </c>
      <c r="G169" s="105">
        <v>3000</v>
      </c>
      <c r="H169" s="105">
        <v>3000</v>
      </c>
      <c r="I169" s="105">
        <v>3000</v>
      </c>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row>
    <row r="170" ht="18" customHeight="1" spans="2:39">
      <c r="B170" s="99" t="s">
        <v>196</v>
      </c>
      <c r="C170" s="99" t="s">
        <v>209</v>
      </c>
      <c r="D170" s="99" t="s">
        <v>83</v>
      </c>
      <c r="E170" s="99" t="s">
        <v>210</v>
      </c>
      <c r="F170" s="105">
        <v>1850</v>
      </c>
      <c r="G170" s="105">
        <v>1850</v>
      </c>
      <c r="H170" s="105">
        <v>1850</v>
      </c>
      <c r="I170" s="105">
        <v>1850</v>
      </c>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row>
    <row r="171" ht="18" customHeight="1" spans="2:39">
      <c r="B171" s="99" t="s">
        <v>196</v>
      </c>
      <c r="C171" s="99" t="s">
        <v>211</v>
      </c>
      <c r="D171" s="99" t="s">
        <v>83</v>
      </c>
      <c r="E171" s="99" t="s">
        <v>212</v>
      </c>
      <c r="F171" s="105">
        <v>7200</v>
      </c>
      <c r="G171" s="105">
        <v>7200</v>
      </c>
      <c r="H171" s="105">
        <v>7200</v>
      </c>
      <c r="I171" s="105">
        <v>7200</v>
      </c>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row>
    <row r="172" ht="18" customHeight="1" spans="2:39">
      <c r="B172" s="99" t="s">
        <v>196</v>
      </c>
      <c r="C172" s="99" t="s">
        <v>235</v>
      </c>
      <c r="D172" s="99" t="s">
        <v>83</v>
      </c>
      <c r="E172" s="99" t="s">
        <v>236</v>
      </c>
      <c r="F172" s="105">
        <v>6000</v>
      </c>
      <c r="G172" s="105">
        <v>6000</v>
      </c>
      <c r="H172" s="105">
        <v>6000</v>
      </c>
      <c r="I172" s="105">
        <v>6000</v>
      </c>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row>
    <row r="173" ht="18" customHeight="1" spans="2:39">
      <c r="B173" s="99" t="s">
        <v>196</v>
      </c>
      <c r="C173" s="99" t="s">
        <v>217</v>
      </c>
      <c r="D173" s="99" t="s">
        <v>83</v>
      </c>
      <c r="E173" s="99" t="s">
        <v>218</v>
      </c>
      <c r="F173" s="105">
        <v>44452.32</v>
      </c>
      <c r="G173" s="105">
        <v>44452.32</v>
      </c>
      <c r="H173" s="105">
        <v>44452.32</v>
      </c>
      <c r="I173" s="105">
        <v>44452.32</v>
      </c>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row>
    <row r="174" ht="18" customHeight="1" spans="2:39">
      <c r="B174" s="99" t="s">
        <v>196</v>
      </c>
      <c r="C174" s="99" t="s">
        <v>219</v>
      </c>
      <c r="D174" s="99" t="s">
        <v>83</v>
      </c>
      <c r="E174" s="99" t="s">
        <v>220</v>
      </c>
      <c r="F174" s="105">
        <v>21825.72</v>
      </c>
      <c r="G174" s="105">
        <v>21825.72</v>
      </c>
      <c r="H174" s="105">
        <v>21825.72</v>
      </c>
      <c r="I174" s="105">
        <v>21825.72</v>
      </c>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row>
    <row r="175" ht="18" customHeight="1" spans="2:39">
      <c r="B175" s="99" t="s">
        <v>196</v>
      </c>
      <c r="C175" s="99" t="s">
        <v>223</v>
      </c>
      <c r="D175" s="99" t="s">
        <v>83</v>
      </c>
      <c r="E175" s="99" t="s">
        <v>224</v>
      </c>
      <c r="F175" s="105">
        <v>136200</v>
      </c>
      <c r="G175" s="105">
        <v>136200</v>
      </c>
      <c r="H175" s="105">
        <v>136200</v>
      </c>
      <c r="I175" s="105">
        <v>136200</v>
      </c>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row>
    <row r="176" ht="18" customHeight="1" spans="2:39">
      <c r="B176" s="99" t="s">
        <v>196</v>
      </c>
      <c r="C176" s="99" t="s">
        <v>118</v>
      </c>
      <c r="D176" s="99" t="s">
        <v>83</v>
      </c>
      <c r="E176" s="99" t="s">
        <v>225</v>
      </c>
      <c r="F176" s="105">
        <v>28500.48</v>
      </c>
      <c r="G176" s="105">
        <v>28500.48</v>
      </c>
      <c r="H176" s="105">
        <v>28500.48</v>
      </c>
      <c r="I176" s="105">
        <v>28500.48</v>
      </c>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row>
    <row r="177" ht="18" customHeight="1" spans="2:39">
      <c r="B177" s="99" t="s">
        <v>23</v>
      </c>
      <c r="C177" s="99" t="s">
        <v>23</v>
      </c>
      <c r="D177" s="99"/>
      <c r="E177" s="99" t="s">
        <v>86</v>
      </c>
      <c r="F177" s="105">
        <v>2745715.74</v>
      </c>
      <c r="G177" s="105">
        <v>2745715.74</v>
      </c>
      <c r="H177" s="105">
        <v>2745715.74</v>
      </c>
      <c r="I177" s="105">
        <v>2745715.74</v>
      </c>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row>
    <row r="178" ht="18" customHeight="1" spans="2:39">
      <c r="B178" s="99" t="s">
        <v>23</v>
      </c>
      <c r="C178" s="99" t="s">
        <v>23</v>
      </c>
      <c r="D178" s="99"/>
      <c r="E178" s="99" t="s">
        <v>177</v>
      </c>
      <c r="F178" s="105">
        <v>2513928.34</v>
      </c>
      <c r="G178" s="105">
        <v>2513928.34</v>
      </c>
      <c r="H178" s="105">
        <v>2513928.34</v>
      </c>
      <c r="I178" s="105">
        <v>2513928.34</v>
      </c>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row>
    <row r="179" ht="18" customHeight="1" spans="2:39">
      <c r="B179" s="99" t="s">
        <v>178</v>
      </c>
      <c r="C179" s="99" t="s">
        <v>105</v>
      </c>
      <c r="D179" s="99" t="s">
        <v>85</v>
      </c>
      <c r="E179" s="99" t="s">
        <v>179</v>
      </c>
      <c r="F179" s="105">
        <v>532152</v>
      </c>
      <c r="G179" s="105">
        <v>532152</v>
      </c>
      <c r="H179" s="105">
        <v>532152</v>
      </c>
      <c r="I179" s="105">
        <v>532152</v>
      </c>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row>
    <row r="180" ht="18" customHeight="1" spans="2:39">
      <c r="B180" s="99" t="s">
        <v>178</v>
      </c>
      <c r="C180" s="99" t="s">
        <v>107</v>
      </c>
      <c r="D180" s="99" t="s">
        <v>85</v>
      </c>
      <c r="E180" s="99" t="s">
        <v>180</v>
      </c>
      <c r="F180" s="105">
        <v>144852</v>
      </c>
      <c r="G180" s="105">
        <v>144852</v>
      </c>
      <c r="H180" s="105">
        <v>144852</v>
      </c>
      <c r="I180" s="105">
        <v>144852</v>
      </c>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row>
    <row r="181" ht="18" customHeight="1" spans="2:39">
      <c r="B181" s="99" t="s">
        <v>178</v>
      </c>
      <c r="C181" s="99" t="s">
        <v>182</v>
      </c>
      <c r="D181" s="99" t="s">
        <v>85</v>
      </c>
      <c r="E181" s="99" t="s">
        <v>183</v>
      </c>
      <c r="F181" s="105">
        <v>1131199</v>
      </c>
      <c r="G181" s="105">
        <v>1131199</v>
      </c>
      <c r="H181" s="105">
        <v>1131199</v>
      </c>
      <c r="I181" s="105">
        <v>1131199</v>
      </c>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row>
    <row r="182" ht="18" customHeight="1" spans="2:39">
      <c r="B182" s="99" t="s">
        <v>178</v>
      </c>
      <c r="C182" s="99" t="s">
        <v>182</v>
      </c>
      <c r="D182" s="99" t="s">
        <v>85</v>
      </c>
      <c r="E182" s="99" t="s">
        <v>184</v>
      </c>
      <c r="F182" s="105">
        <v>782004</v>
      </c>
      <c r="G182" s="105">
        <v>782004</v>
      </c>
      <c r="H182" s="105">
        <v>782004</v>
      </c>
      <c r="I182" s="105">
        <v>782004</v>
      </c>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row>
    <row r="183" ht="18" customHeight="1" spans="2:39">
      <c r="B183" s="99" t="s">
        <v>178</v>
      </c>
      <c r="C183" s="99" t="s">
        <v>182</v>
      </c>
      <c r="D183" s="99" t="s">
        <v>85</v>
      </c>
      <c r="E183" s="99" t="s">
        <v>185</v>
      </c>
      <c r="F183" s="105">
        <v>349195</v>
      </c>
      <c r="G183" s="105">
        <v>349195</v>
      </c>
      <c r="H183" s="105">
        <v>349195</v>
      </c>
      <c r="I183" s="105">
        <v>349195</v>
      </c>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row>
    <row r="184" ht="18" customHeight="1" spans="2:39">
      <c r="B184" s="99" t="s">
        <v>178</v>
      </c>
      <c r="C184" s="99" t="s">
        <v>186</v>
      </c>
      <c r="D184" s="99" t="s">
        <v>85</v>
      </c>
      <c r="E184" s="99" t="s">
        <v>187</v>
      </c>
      <c r="F184" s="105">
        <v>289312.48</v>
      </c>
      <c r="G184" s="105">
        <v>289312.48</v>
      </c>
      <c r="H184" s="105">
        <v>289312.48</v>
      </c>
      <c r="I184" s="105">
        <v>289312.48</v>
      </c>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row>
    <row r="185" ht="18" customHeight="1" spans="2:39">
      <c r="B185" s="99" t="s">
        <v>178</v>
      </c>
      <c r="C185" s="99" t="s">
        <v>188</v>
      </c>
      <c r="D185" s="99" t="s">
        <v>85</v>
      </c>
      <c r="E185" s="99" t="s">
        <v>189</v>
      </c>
      <c r="F185" s="105">
        <v>139231.63</v>
      </c>
      <c r="G185" s="105">
        <v>139231.63</v>
      </c>
      <c r="H185" s="105">
        <v>139231.63</v>
      </c>
      <c r="I185" s="105">
        <v>139231.63</v>
      </c>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row>
    <row r="186" ht="18" customHeight="1" spans="2:39">
      <c r="B186" s="99" t="s">
        <v>178</v>
      </c>
      <c r="C186" s="99" t="s">
        <v>111</v>
      </c>
      <c r="D186" s="99" t="s">
        <v>85</v>
      </c>
      <c r="E186" s="99" t="s">
        <v>190</v>
      </c>
      <c r="F186" s="105">
        <v>34882.03</v>
      </c>
      <c r="G186" s="105">
        <v>34882.03</v>
      </c>
      <c r="H186" s="105">
        <v>34882.03</v>
      </c>
      <c r="I186" s="105">
        <v>34882.03</v>
      </c>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row>
    <row r="187" ht="18" customHeight="1" spans="2:39">
      <c r="B187" s="99" t="s">
        <v>178</v>
      </c>
      <c r="C187" s="99" t="s">
        <v>191</v>
      </c>
      <c r="D187" s="99" t="s">
        <v>85</v>
      </c>
      <c r="E187" s="99" t="s">
        <v>192</v>
      </c>
      <c r="F187" s="105">
        <v>25314.84</v>
      </c>
      <c r="G187" s="105">
        <v>25314.84</v>
      </c>
      <c r="H187" s="105">
        <v>25314.84</v>
      </c>
      <c r="I187" s="105">
        <v>25314.84</v>
      </c>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row>
    <row r="188" ht="18" customHeight="1" spans="2:39">
      <c r="B188" s="99" t="s">
        <v>178</v>
      </c>
      <c r="C188" s="99" t="s">
        <v>193</v>
      </c>
      <c r="D188" s="99" t="s">
        <v>85</v>
      </c>
      <c r="E188" s="99" t="s">
        <v>194</v>
      </c>
      <c r="F188" s="105">
        <v>216984.36</v>
      </c>
      <c r="G188" s="105">
        <v>216984.36</v>
      </c>
      <c r="H188" s="105">
        <v>216984.36</v>
      </c>
      <c r="I188" s="105">
        <v>216984.36</v>
      </c>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row>
    <row r="189" ht="18" customHeight="1" spans="2:39">
      <c r="B189" s="99" t="s">
        <v>23</v>
      </c>
      <c r="C189" s="99" t="s">
        <v>23</v>
      </c>
      <c r="D189" s="99"/>
      <c r="E189" s="99" t="s">
        <v>195</v>
      </c>
      <c r="F189" s="105">
        <v>231667.4</v>
      </c>
      <c r="G189" s="105">
        <v>231667.4</v>
      </c>
      <c r="H189" s="105">
        <v>231667.4</v>
      </c>
      <c r="I189" s="105">
        <v>231667.4</v>
      </c>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row>
    <row r="190" ht="18" customHeight="1" spans="2:39">
      <c r="B190" s="99" t="s">
        <v>196</v>
      </c>
      <c r="C190" s="99" t="s">
        <v>105</v>
      </c>
      <c r="D190" s="99" t="s">
        <v>85</v>
      </c>
      <c r="E190" s="99" t="s">
        <v>197</v>
      </c>
      <c r="F190" s="105">
        <v>76340</v>
      </c>
      <c r="G190" s="105">
        <v>76340</v>
      </c>
      <c r="H190" s="105">
        <v>76340</v>
      </c>
      <c r="I190" s="105">
        <v>76340</v>
      </c>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row>
    <row r="191" ht="18" customHeight="1" spans="2:39">
      <c r="B191" s="99" t="s">
        <v>196</v>
      </c>
      <c r="C191" s="99" t="s">
        <v>104</v>
      </c>
      <c r="D191" s="99" t="s">
        <v>85</v>
      </c>
      <c r="E191" s="99" t="s">
        <v>199</v>
      </c>
      <c r="F191" s="105">
        <v>2000</v>
      </c>
      <c r="G191" s="105">
        <v>2000</v>
      </c>
      <c r="H191" s="105">
        <v>2000</v>
      </c>
      <c r="I191" s="105">
        <v>2000</v>
      </c>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row>
    <row r="192" ht="18" customHeight="1" spans="2:39">
      <c r="B192" s="99" t="s">
        <v>196</v>
      </c>
      <c r="C192" s="99" t="s">
        <v>200</v>
      </c>
      <c r="D192" s="99" t="s">
        <v>85</v>
      </c>
      <c r="E192" s="99" t="s">
        <v>201</v>
      </c>
      <c r="F192" s="105">
        <v>9500</v>
      </c>
      <c r="G192" s="105">
        <v>9500</v>
      </c>
      <c r="H192" s="105">
        <v>9500</v>
      </c>
      <c r="I192" s="105">
        <v>9500</v>
      </c>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row>
    <row r="193" ht="18" customHeight="1" spans="2:39">
      <c r="B193" s="99" t="s">
        <v>196</v>
      </c>
      <c r="C193" s="99" t="s">
        <v>182</v>
      </c>
      <c r="D193" s="99" t="s">
        <v>85</v>
      </c>
      <c r="E193" s="99" t="s">
        <v>202</v>
      </c>
      <c r="F193" s="105">
        <v>10500</v>
      </c>
      <c r="G193" s="105">
        <v>10500</v>
      </c>
      <c r="H193" s="105">
        <v>10500</v>
      </c>
      <c r="I193" s="105">
        <v>10500</v>
      </c>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row>
    <row r="194" ht="18" customHeight="1" spans="2:39">
      <c r="B194" s="99" t="s">
        <v>196</v>
      </c>
      <c r="C194" s="99" t="s">
        <v>111</v>
      </c>
      <c r="D194" s="99" t="s">
        <v>85</v>
      </c>
      <c r="E194" s="99" t="s">
        <v>205</v>
      </c>
      <c r="F194" s="105">
        <v>30000</v>
      </c>
      <c r="G194" s="105">
        <v>30000</v>
      </c>
      <c r="H194" s="105">
        <v>30000</v>
      </c>
      <c r="I194" s="105">
        <v>30000</v>
      </c>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row>
    <row r="195" ht="18" customHeight="1" spans="2:39">
      <c r="B195" s="99" t="s">
        <v>196</v>
      </c>
      <c r="C195" s="99" t="s">
        <v>209</v>
      </c>
      <c r="D195" s="99" t="s">
        <v>85</v>
      </c>
      <c r="E195" s="99" t="s">
        <v>210</v>
      </c>
      <c r="F195" s="105">
        <v>2660</v>
      </c>
      <c r="G195" s="105">
        <v>2660</v>
      </c>
      <c r="H195" s="105">
        <v>2660</v>
      </c>
      <c r="I195" s="105">
        <v>2660</v>
      </c>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row>
    <row r="196" ht="18" customHeight="1" spans="2:39">
      <c r="B196" s="99" t="s">
        <v>196</v>
      </c>
      <c r="C196" s="99" t="s">
        <v>211</v>
      </c>
      <c r="D196" s="99" t="s">
        <v>85</v>
      </c>
      <c r="E196" s="99" t="s">
        <v>212</v>
      </c>
      <c r="F196" s="105">
        <v>3330</v>
      </c>
      <c r="G196" s="105">
        <v>3330</v>
      </c>
      <c r="H196" s="105">
        <v>3330</v>
      </c>
      <c r="I196" s="105">
        <v>3330</v>
      </c>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row>
    <row r="197" ht="18" customHeight="1" spans="2:39">
      <c r="B197" s="99" t="s">
        <v>196</v>
      </c>
      <c r="C197" s="99" t="s">
        <v>217</v>
      </c>
      <c r="D197" s="99" t="s">
        <v>85</v>
      </c>
      <c r="E197" s="99" t="s">
        <v>218</v>
      </c>
      <c r="F197" s="105">
        <v>36166.46</v>
      </c>
      <c r="G197" s="105">
        <v>36166.46</v>
      </c>
      <c r="H197" s="105">
        <v>36166.46</v>
      </c>
      <c r="I197" s="105">
        <v>36166.46</v>
      </c>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row>
    <row r="198" ht="18" customHeight="1" spans="2:39">
      <c r="B198" s="99" t="s">
        <v>196</v>
      </c>
      <c r="C198" s="99" t="s">
        <v>219</v>
      </c>
      <c r="D198" s="99" t="s">
        <v>85</v>
      </c>
      <c r="E198" s="99" t="s">
        <v>220</v>
      </c>
      <c r="F198" s="105">
        <v>15964.56</v>
      </c>
      <c r="G198" s="105">
        <v>15964.56</v>
      </c>
      <c r="H198" s="105">
        <v>15964.56</v>
      </c>
      <c r="I198" s="105">
        <v>15964.56</v>
      </c>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row>
    <row r="199" ht="18" customHeight="1" spans="2:39">
      <c r="B199" s="99" t="s">
        <v>196</v>
      </c>
      <c r="C199" s="99" t="s">
        <v>221</v>
      </c>
      <c r="D199" s="99" t="s">
        <v>85</v>
      </c>
      <c r="E199" s="99" t="s">
        <v>222</v>
      </c>
      <c r="F199" s="105">
        <v>22680</v>
      </c>
      <c r="G199" s="105">
        <v>22680</v>
      </c>
      <c r="H199" s="105">
        <v>22680</v>
      </c>
      <c r="I199" s="105">
        <v>22680</v>
      </c>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row>
    <row r="200" ht="18" customHeight="1" spans="2:39">
      <c r="B200" s="99" t="s">
        <v>196</v>
      </c>
      <c r="C200" s="99" t="s">
        <v>118</v>
      </c>
      <c r="D200" s="99" t="s">
        <v>85</v>
      </c>
      <c r="E200" s="99" t="s">
        <v>225</v>
      </c>
      <c r="F200" s="105">
        <v>22526.38</v>
      </c>
      <c r="G200" s="105">
        <v>22526.38</v>
      </c>
      <c r="H200" s="105">
        <v>22526.38</v>
      </c>
      <c r="I200" s="105">
        <v>22526.38</v>
      </c>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row>
    <row r="201" ht="18" customHeight="1" spans="2:39">
      <c r="B201" s="99" t="s">
        <v>23</v>
      </c>
      <c r="C201" s="99" t="s">
        <v>23</v>
      </c>
      <c r="D201" s="99"/>
      <c r="E201" s="99" t="s">
        <v>226</v>
      </c>
      <c r="F201" s="105">
        <v>120</v>
      </c>
      <c r="G201" s="105">
        <v>120</v>
      </c>
      <c r="H201" s="105">
        <v>120</v>
      </c>
      <c r="I201" s="105">
        <v>120</v>
      </c>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row>
    <row r="202" ht="18" customHeight="1" spans="2:39">
      <c r="B202" s="99" t="s">
        <v>227</v>
      </c>
      <c r="C202" s="99" t="s">
        <v>203</v>
      </c>
      <c r="D202" s="99" t="s">
        <v>85</v>
      </c>
      <c r="E202" s="99" t="s">
        <v>230</v>
      </c>
      <c r="F202" s="105">
        <v>120</v>
      </c>
      <c r="G202" s="105">
        <v>120</v>
      </c>
      <c r="H202" s="105">
        <v>120</v>
      </c>
      <c r="I202" s="105">
        <v>120</v>
      </c>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row>
    <row r="203" ht="18" customHeight="1" spans="2:39">
      <c r="B203" s="99" t="s">
        <v>23</v>
      </c>
      <c r="C203" s="99" t="s">
        <v>23</v>
      </c>
      <c r="D203" s="99"/>
      <c r="E203" s="99" t="s">
        <v>88</v>
      </c>
      <c r="F203" s="105">
        <v>2980129.59</v>
      </c>
      <c r="G203" s="105">
        <v>2980129.59</v>
      </c>
      <c r="H203" s="105">
        <v>2980129.59</v>
      </c>
      <c r="I203" s="105">
        <v>2980129.59</v>
      </c>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row>
    <row r="204" ht="18" customHeight="1" spans="2:39">
      <c r="B204" s="99" t="s">
        <v>23</v>
      </c>
      <c r="C204" s="99" t="s">
        <v>23</v>
      </c>
      <c r="D204" s="99"/>
      <c r="E204" s="99" t="s">
        <v>177</v>
      </c>
      <c r="F204" s="105">
        <v>2733084.67</v>
      </c>
      <c r="G204" s="105">
        <v>2733084.67</v>
      </c>
      <c r="H204" s="105">
        <v>2733084.67</v>
      </c>
      <c r="I204" s="105">
        <v>2733084.67</v>
      </c>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row>
    <row r="205" ht="18" customHeight="1" spans="2:39">
      <c r="B205" s="99" t="s">
        <v>178</v>
      </c>
      <c r="C205" s="99" t="s">
        <v>105</v>
      </c>
      <c r="D205" s="99" t="s">
        <v>87</v>
      </c>
      <c r="E205" s="99" t="s">
        <v>179</v>
      </c>
      <c r="F205" s="105">
        <v>616548</v>
      </c>
      <c r="G205" s="105">
        <v>616548</v>
      </c>
      <c r="H205" s="105">
        <v>616548</v>
      </c>
      <c r="I205" s="105">
        <v>616548</v>
      </c>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row>
    <row r="206" ht="18" customHeight="1" spans="2:39">
      <c r="B206" s="99" t="s">
        <v>178</v>
      </c>
      <c r="C206" s="99" t="s">
        <v>107</v>
      </c>
      <c r="D206" s="99" t="s">
        <v>87</v>
      </c>
      <c r="E206" s="99" t="s">
        <v>180</v>
      </c>
      <c r="F206" s="105">
        <v>162336</v>
      </c>
      <c r="G206" s="105">
        <v>162336</v>
      </c>
      <c r="H206" s="105">
        <v>162336</v>
      </c>
      <c r="I206" s="105">
        <v>162336</v>
      </c>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row>
    <row r="207" ht="18" customHeight="1" spans="2:39">
      <c r="B207" s="99" t="s">
        <v>178</v>
      </c>
      <c r="C207" s="99" t="s">
        <v>182</v>
      </c>
      <c r="D207" s="99" t="s">
        <v>87</v>
      </c>
      <c r="E207" s="99" t="s">
        <v>183</v>
      </c>
      <c r="F207" s="105">
        <v>1187144</v>
      </c>
      <c r="G207" s="105">
        <v>1187144</v>
      </c>
      <c r="H207" s="105">
        <v>1187144</v>
      </c>
      <c r="I207" s="105">
        <v>1187144</v>
      </c>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row>
    <row r="208" ht="18" customHeight="1" spans="2:39">
      <c r="B208" s="99" t="s">
        <v>178</v>
      </c>
      <c r="C208" s="99" t="s">
        <v>182</v>
      </c>
      <c r="D208" s="99" t="s">
        <v>87</v>
      </c>
      <c r="E208" s="99" t="s">
        <v>184</v>
      </c>
      <c r="F208" s="105">
        <v>877872</v>
      </c>
      <c r="G208" s="105">
        <v>877872</v>
      </c>
      <c r="H208" s="105">
        <v>877872</v>
      </c>
      <c r="I208" s="105">
        <v>877872</v>
      </c>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row>
    <row r="209" ht="18" customHeight="1" spans="2:39">
      <c r="B209" s="99" t="s">
        <v>178</v>
      </c>
      <c r="C209" s="99" t="s">
        <v>182</v>
      </c>
      <c r="D209" s="99" t="s">
        <v>87</v>
      </c>
      <c r="E209" s="99" t="s">
        <v>185</v>
      </c>
      <c r="F209" s="105">
        <v>309272</v>
      </c>
      <c r="G209" s="105">
        <v>309272</v>
      </c>
      <c r="H209" s="105">
        <v>309272</v>
      </c>
      <c r="I209" s="105">
        <v>309272</v>
      </c>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row>
    <row r="210" ht="18" customHeight="1" spans="2:39">
      <c r="B210" s="99" t="s">
        <v>178</v>
      </c>
      <c r="C210" s="99" t="s">
        <v>186</v>
      </c>
      <c r="D210" s="99" t="s">
        <v>87</v>
      </c>
      <c r="E210" s="99" t="s">
        <v>187</v>
      </c>
      <c r="F210" s="105">
        <v>314564.48</v>
      </c>
      <c r="G210" s="105">
        <v>314564.48</v>
      </c>
      <c r="H210" s="105">
        <v>314564.48</v>
      </c>
      <c r="I210" s="105">
        <v>314564.48</v>
      </c>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row>
    <row r="211" ht="18" customHeight="1" spans="2:39">
      <c r="B211" s="99" t="s">
        <v>178</v>
      </c>
      <c r="C211" s="99" t="s">
        <v>188</v>
      </c>
      <c r="D211" s="99" t="s">
        <v>87</v>
      </c>
      <c r="E211" s="99" t="s">
        <v>189</v>
      </c>
      <c r="F211" s="105">
        <v>151384.16</v>
      </c>
      <c r="G211" s="105">
        <v>151384.16</v>
      </c>
      <c r="H211" s="105">
        <v>151384.16</v>
      </c>
      <c r="I211" s="105">
        <v>151384.16</v>
      </c>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row>
    <row r="212" ht="18" customHeight="1" spans="2:39">
      <c r="B212" s="99" t="s">
        <v>178</v>
      </c>
      <c r="C212" s="99" t="s">
        <v>111</v>
      </c>
      <c r="D212" s="99" t="s">
        <v>87</v>
      </c>
      <c r="E212" s="99" t="s">
        <v>190</v>
      </c>
      <c r="F212" s="105">
        <v>37660.28</v>
      </c>
      <c r="G212" s="105">
        <v>37660.28</v>
      </c>
      <c r="H212" s="105">
        <v>37660.28</v>
      </c>
      <c r="I212" s="105">
        <v>37660.28</v>
      </c>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row>
    <row r="213" ht="18" customHeight="1" spans="2:39">
      <c r="B213" s="99" t="s">
        <v>178</v>
      </c>
      <c r="C213" s="99" t="s">
        <v>191</v>
      </c>
      <c r="D213" s="99" t="s">
        <v>87</v>
      </c>
      <c r="E213" s="99" t="s">
        <v>192</v>
      </c>
      <c r="F213" s="105">
        <v>27524.39</v>
      </c>
      <c r="G213" s="105">
        <v>27524.39</v>
      </c>
      <c r="H213" s="105">
        <v>27524.39</v>
      </c>
      <c r="I213" s="105">
        <v>27524.39</v>
      </c>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row>
    <row r="214" ht="18" customHeight="1" spans="2:39">
      <c r="B214" s="99" t="s">
        <v>178</v>
      </c>
      <c r="C214" s="99" t="s">
        <v>193</v>
      </c>
      <c r="D214" s="99" t="s">
        <v>87</v>
      </c>
      <c r="E214" s="99" t="s">
        <v>194</v>
      </c>
      <c r="F214" s="105">
        <v>235923.36</v>
      </c>
      <c r="G214" s="105">
        <v>235923.36</v>
      </c>
      <c r="H214" s="105">
        <v>235923.36</v>
      </c>
      <c r="I214" s="105">
        <v>235923.36</v>
      </c>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row>
    <row r="215" ht="18" customHeight="1" spans="2:39">
      <c r="B215" s="99" t="s">
        <v>23</v>
      </c>
      <c r="C215" s="99" t="s">
        <v>23</v>
      </c>
      <c r="D215" s="99"/>
      <c r="E215" s="99" t="s">
        <v>195</v>
      </c>
      <c r="F215" s="105">
        <v>246924.92</v>
      </c>
      <c r="G215" s="105">
        <v>246924.92</v>
      </c>
      <c r="H215" s="105">
        <v>246924.92</v>
      </c>
      <c r="I215" s="105">
        <v>246924.92</v>
      </c>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row>
    <row r="216" ht="18" customHeight="1" spans="2:39">
      <c r="B216" s="99" t="s">
        <v>196</v>
      </c>
      <c r="C216" s="99" t="s">
        <v>105</v>
      </c>
      <c r="D216" s="99" t="s">
        <v>87</v>
      </c>
      <c r="E216" s="99" t="s">
        <v>197</v>
      </c>
      <c r="F216" s="105">
        <v>10000</v>
      </c>
      <c r="G216" s="105">
        <v>10000</v>
      </c>
      <c r="H216" s="105">
        <v>10000</v>
      </c>
      <c r="I216" s="105">
        <v>10000</v>
      </c>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row>
    <row r="217" ht="18" customHeight="1" spans="2:39">
      <c r="B217" s="99" t="s">
        <v>196</v>
      </c>
      <c r="C217" s="99" t="s">
        <v>104</v>
      </c>
      <c r="D217" s="99" t="s">
        <v>87</v>
      </c>
      <c r="E217" s="99" t="s">
        <v>199</v>
      </c>
      <c r="F217" s="105">
        <v>2700</v>
      </c>
      <c r="G217" s="105">
        <v>2700</v>
      </c>
      <c r="H217" s="105">
        <v>2700</v>
      </c>
      <c r="I217" s="105">
        <v>2700</v>
      </c>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row>
    <row r="218" ht="18" customHeight="1" spans="2:39">
      <c r="B218" s="99" t="s">
        <v>196</v>
      </c>
      <c r="C218" s="99" t="s">
        <v>200</v>
      </c>
      <c r="D218" s="99" t="s">
        <v>87</v>
      </c>
      <c r="E218" s="99" t="s">
        <v>201</v>
      </c>
      <c r="F218" s="105">
        <v>22000</v>
      </c>
      <c r="G218" s="105">
        <v>22000</v>
      </c>
      <c r="H218" s="105">
        <v>22000</v>
      </c>
      <c r="I218" s="105">
        <v>22000</v>
      </c>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row>
    <row r="219" ht="18" customHeight="1" spans="2:39">
      <c r="B219" s="99" t="s">
        <v>196</v>
      </c>
      <c r="C219" s="99" t="s">
        <v>182</v>
      </c>
      <c r="D219" s="99" t="s">
        <v>87</v>
      </c>
      <c r="E219" s="99" t="s">
        <v>202</v>
      </c>
      <c r="F219" s="105">
        <v>3000</v>
      </c>
      <c r="G219" s="105">
        <v>3000</v>
      </c>
      <c r="H219" s="105">
        <v>3000</v>
      </c>
      <c r="I219" s="105">
        <v>3000</v>
      </c>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row>
    <row r="220" ht="18" customHeight="1" spans="2:39">
      <c r="B220" s="99" t="s">
        <v>196</v>
      </c>
      <c r="C220" s="99" t="s">
        <v>111</v>
      </c>
      <c r="D220" s="99" t="s">
        <v>87</v>
      </c>
      <c r="E220" s="99" t="s">
        <v>205</v>
      </c>
      <c r="F220" s="105">
        <v>70000</v>
      </c>
      <c r="G220" s="105">
        <v>70000</v>
      </c>
      <c r="H220" s="105">
        <v>70000</v>
      </c>
      <c r="I220" s="105">
        <v>70000</v>
      </c>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row>
    <row r="221" ht="18" customHeight="1" spans="2:39">
      <c r="B221" s="99" t="s">
        <v>196</v>
      </c>
      <c r="C221" s="99" t="s">
        <v>193</v>
      </c>
      <c r="D221" s="99" t="s">
        <v>87</v>
      </c>
      <c r="E221" s="99" t="s">
        <v>206</v>
      </c>
      <c r="F221" s="105">
        <v>5550</v>
      </c>
      <c r="G221" s="105">
        <v>5550</v>
      </c>
      <c r="H221" s="105">
        <v>5550</v>
      </c>
      <c r="I221" s="105">
        <v>5550</v>
      </c>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row>
    <row r="222" ht="18" customHeight="1" spans="2:39">
      <c r="B222" s="99" t="s">
        <v>196</v>
      </c>
      <c r="C222" s="99" t="s">
        <v>207</v>
      </c>
      <c r="D222" s="99" t="s">
        <v>87</v>
      </c>
      <c r="E222" s="99" t="s">
        <v>208</v>
      </c>
      <c r="F222" s="105">
        <v>21450</v>
      </c>
      <c r="G222" s="105">
        <v>21450</v>
      </c>
      <c r="H222" s="105">
        <v>21450</v>
      </c>
      <c r="I222" s="105">
        <v>21450</v>
      </c>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row>
    <row r="223" ht="18" customHeight="1" spans="2:39">
      <c r="B223" s="99" t="s">
        <v>196</v>
      </c>
      <c r="C223" s="99" t="s">
        <v>209</v>
      </c>
      <c r="D223" s="99" t="s">
        <v>87</v>
      </c>
      <c r="E223" s="99" t="s">
        <v>210</v>
      </c>
      <c r="F223" s="105">
        <v>2800</v>
      </c>
      <c r="G223" s="105">
        <v>2800</v>
      </c>
      <c r="H223" s="105">
        <v>2800</v>
      </c>
      <c r="I223" s="105">
        <v>2800</v>
      </c>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row>
    <row r="224" ht="18" customHeight="1" spans="2:39">
      <c r="B224" s="99" t="s">
        <v>196</v>
      </c>
      <c r="C224" s="99" t="s">
        <v>211</v>
      </c>
      <c r="D224" s="99" t="s">
        <v>87</v>
      </c>
      <c r="E224" s="99" t="s">
        <v>212</v>
      </c>
      <c r="F224" s="105">
        <v>13500</v>
      </c>
      <c r="G224" s="105">
        <v>13500</v>
      </c>
      <c r="H224" s="105">
        <v>13500</v>
      </c>
      <c r="I224" s="105">
        <v>13500</v>
      </c>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row>
    <row r="225" ht="18" customHeight="1" spans="2:39">
      <c r="B225" s="99" t="s">
        <v>196</v>
      </c>
      <c r="C225" s="99" t="s">
        <v>217</v>
      </c>
      <c r="D225" s="99" t="s">
        <v>87</v>
      </c>
      <c r="E225" s="99" t="s">
        <v>218</v>
      </c>
      <c r="F225" s="105">
        <v>39322.96</v>
      </c>
      <c r="G225" s="105">
        <v>39322.96</v>
      </c>
      <c r="H225" s="105">
        <v>39322.96</v>
      </c>
      <c r="I225" s="105">
        <v>39322.96</v>
      </c>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row>
    <row r="226" ht="18" customHeight="1" spans="2:39">
      <c r="B226" s="99" t="s">
        <v>196</v>
      </c>
      <c r="C226" s="99" t="s">
        <v>219</v>
      </c>
      <c r="D226" s="99" t="s">
        <v>87</v>
      </c>
      <c r="E226" s="99" t="s">
        <v>220</v>
      </c>
      <c r="F226" s="105">
        <v>18496.44</v>
      </c>
      <c r="G226" s="105">
        <v>18496.44</v>
      </c>
      <c r="H226" s="105">
        <v>18496.44</v>
      </c>
      <c r="I226" s="105">
        <v>18496.44</v>
      </c>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row>
    <row r="227" ht="18" customHeight="1" spans="2:39">
      <c r="B227" s="99" t="s">
        <v>196</v>
      </c>
      <c r="C227" s="99" t="s">
        <v>221</v>
      </c>
      <c r="D227" s="99" t="s">
        <v>87</v>
      </c>
      <c r="E227" s="99" t="s">
        <v>222</v>
      </c>
      <c r="F227" s="105">
        <v>11340</v>
      </c>
      <c r="G227" s="105">
        <v>11340</v>
      </c>
      <c r="H227" s="105">
        <v>11340</v>
      </c>
      <c r="I227" s="105">
        <v>11340</v>
      </c>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row>
    <row r="228" ht="18" customHeight="1" spans="2:39">
      <c r="B228" s="99" t="s">
        <v>196</v>
      </c>
      <c r="C228" s="99" t="s">
        <v>118</v>
      </c>
      <c r="D228" s="99" t="s">
        <v>87</v>
      </c>
      <c r="E228" s="99" t="s">
        <v>225</v>
      </c>
      <c r="F228" s="105">
        <v>26765.52</v>
      </c>
      <c r="G228" s="105">
        <v>26765.52</v>
      </c>
      <c r="H228" s="105">
        <v>26765.52</v>
      </c>
      <c r="I228" s="105">
        <v>26765.52</v>
      </c>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row>
    <row r="229" ht="18" customHeight="1" spans="2:39">
      <c r="B229" s="99" t="s">
        <v>23</v>
      </c>
      <c r="C229" s="99" t="s">
        <v>23</v>
      </c>
      <c r="D229" s="99"/>
      <c r="E229" s="99" t="s">
        <v>226</v>
      </c>
      <c r="F229" s="105">
        <v>120</v>
      </c>
      <c r="G229" s="105">
        <v>120</v>
      </c>
      <c r="H229" s="105">
        <v>120</v>
      </c>
      <c r="I229" s="105">
        <v>120</v>
      </c>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row>
    <row r="230" ht="18" customHeight="1" spans="2:39">
      <c r="B230" s="99" t="s">
        <v>227</v>
      </c>
      <c r="C230" s="99" t="s">
        <v>203</v>
      </c>
      <c r="D230" s="99" t="s">
        <v>87</v>
      </c>
      <c r="E230" s="99" t="s">
        <v>230</v>
      </c>
      <c r="F230" s="105">
        <v>120</v>
      </c>
      <c r="G230" s="105">
        <v>120</v>
      </c>
      <c r="H230" s="105">
        <v>120</v>
      </c>
      <c r="I230" s="105">
        <v>120</v>
      </c>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row>
    <row r="231" ht="18" customHeight="1" spans="2:39">
      <c r="B231" s="99" t="s">
        <v>23</v>
      </c>
      <c r="C231" s="99" t="s">
        <v>23</v>
      </c>
      <c r="D231" s="99"/>
      <c r="E231" s="99" t="s">
        <v>90</v>
      </c>
      <c r="F231" s="105">
        <v>4093046.56</v>
      </c>
      <c r="G231" s="105">
        <v>4093046.56</v>
      </c>
      <c r="H231" s="105">
        <v>4093046.56</v>
      </c>
      <c r="I231" s="105">
        <v>4093046.56</v>
      </c>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row>
    <row r="232" ht="18" customHeight="1" spans="2:39">
      <c r="B232" s="99" t="s">
        <v>23</v>
      </c>
      <c r="C232" s="99" t="s">
        <v>23</v>
      </c>
      <c r="D232" s="99"/>
      <c r="E232" s="99" t="s">
        <v>177</v>
      </c>
      <c r="F232" s="105">
        <v>3742885.32</v>
      </c>
      <c r="G232" s="105">
        <v>3742885.32</v>
      </c>
      <c r="H232" s="105">
        <v>3742885.32</v>
      </c>
      <c r="I232" s="105">
        <v>3742885.32</v>
      </c>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row>
    <row r="233" ht="18" customHeight="1" spans="2:39">
      <c r="B233" s="99" t="s">
        <v>178</v>
      </c>
      <c r="C233" s="99" t="s">
        <v>105</v>
      </c>
      <c r="D233" s="99" t="s">
        <v>89</v>
      </c>
      <c r="E233" s="99" t="s">
        <v>179</v>
      </c>
      <c r="F233" s="105">
        <v>737820</v>
      </c>
      <c r="G233" s="105">
        <v>737820</v>
      </c>
      <c r="H233" s="105">
        <v>737820</v>
      </c>
      <c r="I233" s="105">
        <v>737820</v>
      </c>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row>
    <row r="234" ht="18" customHeight="1" spans="2:39">
      <c r="B234" s="99" t="s">
        <v>178</v>
      </c>
      <c r="C234" s="99" t="s">
        <v>107</v>
      </c>
      <c r="D234" s="99" t="s">
        <v>89</v>
      </c>
      <c r="E234" s="99" t="s">
        <v>180</v>
      </c>
      <c r="F234" s="105">
        <v>202632</v>
      </c>
      <c r="G234" s="105">
        <v>202632</v>
      </c>
      <c r="H234" s="105">
        <v>202632</v>
      </c>
      <c r="I234" s="105">
        <v>202632</v>
      </c>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row>
    <row r="235" ht="18" customHeight="1" spans="2:39">
      <c r="B235" s="99" t="s">
        <v>178</v>
      </c>
      <c r="C235" s="99" t="s">
        <v>182</v>
      </c>
      <c r="D235" s="99" t="s">
        <v>89</v>
      </c>
      <c r="E235" s="99" t="s">
        <v>183</v>
      </c>
      <c r="F235" s="105">
        <v>1753310</v>
      </c>
      <c r="G235" s="105">
        <v>1753310</v>
      </c>
      <c r="H235" s="105">
        <v>1753310</v>
      </c>
      <c r="I235" s="105">
        <v>1753310</v>
      </c>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row>
    <row r="236" ht="18" customHeight="1" spans="2:39">
      <c r="B236" s="99" t="s">
        <v>178</v>
      </c>
      <c r="C236" s="99" t="s">
        <v>182</v>
      </c>
      <c r="D236" s="99" t="s">
        <v>89</v>
      </c>
      <c r="E236" s="99" t="s">
        <v>184</v>
      </c>
      <c r="F236" s="105">
        <v>1087812</v>
      </c>
      <c r="G236" s="105">
        <v>1087812</v>
      </c>
      <c r="H236" s="105">
        <v>1087812</v>
      </c>
      <c r="I236" s="105">
        <v>1087812</v>
      </c>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row>
    <row r="237" ht="18" customHeight="1" spans="2:39">
      <c r="B237" s="99" t="s">
        <v>178</v>
      </c>
      <c r="C237" s="99" t="s">
        <v>182</v>
      </c>
      <c r="D237" s="99" t="s">
        <v>89</v>
      </c>
      <c r="E237" s="99" t="s">
        <v>185</v>
      </c>
      <c r="F237" s="105">
        <v>665498</v>
      </c>
      <c r="G237" s="105">
        <v>665498</v>
      </c>
      <c r="H237" s="105">
        <v>665498</v>
      </c>
      <c r="I237" s="105">
        <v>665498</v>
      </c>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row>
    <row r="238" ht="18" customHeight="1" spans="2:39">
      <c r="B238" s="99" t="s">
        <v>178</v>
      </c>
      <c r="C238" s="99" t="s">
        <v>186</v>
      </c>
      <c r="D238" s="99" t="s">
        <v>89</v>
      </c>
      <c r="E238" s="99" t="s">
        <v>187</v>
      </c>
      <c r="F238" s="105">
        <v>431001.92</v>
      </c>
      <c r="G238" s="105">
        <v>431001.92</v>
      </c>
      <c r="H238" s="105">
        <v>431001.92</v>
      </c>
      <c r="I238" s="105">
        <v>431001.92</v>
      </c>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row>
    <row r="239" ht="18" customHeight="1" spans="2:39">
      <c r="B239" s="99" t="s">
        <v>178</v>
      </c>
      <c r="C239" s="99" t="s">
        <v>188</v>
      </c>
      <c r="D239" s="99" t="s">
        <v>89</v>
      </c>
      <c r="E239" s="99" t="s">
        <v>189</v>
      </c>
      <c r="F239" s="105">
        <v>207419.67</v>
      </c>
      <c r="G239" s="105">
        <v>207419.67</v>
      </c>
      <c r="H239" s="105">
        <v>207419.67</v>
      </c>
      <c r="I239" s="105">
        <v>207419.67</v>
      </c>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row>
    <row r="240" ht="18" customHeight="1" spans="2:39">
      <c r="B240" s="99" t="s">
        <v>178</v>
      </c>
      <c r="C240" s="99" t="s">
        <v>111</v>
      </c>
      <c r="D240" s="99" t="s">
        <v>89</v>
      </c>
      <c r="E240" s="99" t="s">
        <v>190</v>
      </c>
      <c r="F240" s="105">
        <v>49737.62</v>
      </c>
      <c r="G240" s="105">
        <v>49737.62</v>
      </c>
      <c r="H240" s="105">
        <v>49737.62</v>
      </c>
      <c r="I240" s="105">
        <v>49737.62</v>
      </c>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row>
    <row r="241" ht="18" customHeight="1" spans="2:39">
      <c r="B241" s="99" t="s">
        <v>178</v>
      </c>
      <c r="C241" s="99" t="s">
        <v>191</v>
      </c>
      <c r="D241" s="99" t="s">
        <v>89</v>
      </c>
      <c r="E241" s="99" t="s">
        <v>192</v>
      </c>
      <c r="F241" s="105">
        <v>37712.67</v>
      </c>
      <c r="G241" s="105">
        <v>37712.67</v>
      </c>
      <c r="H241" s="105">
        <v>37712.67</v>
      </c>
      <c r="I241" s="105">
        <v>37712.67</v>
      </c>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row>
    <row r="242" ht="18" customHeight="1" spans="2:39">
      <c r="B242" s="99" t="s">
        <v>178</v>
      </c>
      <c r="C242" s="99" t="s">
        <v>193</v>
      </c>
      <c r="D242" s="99" t="s">
        <v>89</v>
      </c>
      <c r="E242" s="99" t="s">
        <v>194</v>
      </c>
      <c r="F242" s="105">
        <v>323251.44</v>
      </c>
      <c r="G242" s="105">
        <v>323251.44</v>
      </c>
      <c r="H242" s="105">
        <v>323251.44</v>
      </c>
      <c r="I242" s="105">
        <v>323251.44</v>
      </c>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row>
    <row r="243" ht="18" customHeight="1" spans="2:39">
      <c r="B243" s="99" t="s">
        <v>23</v>
      </c>
      <c r="C243" s="99" t="s">
        <v>23</v>
      </c>
      <c r="D243" s="99"/>
      <c r="E243" s="99" t="s">
        <v>195</v>
      </c>
      <c r="F243" s="105">
        <v>350101.24</v>
      </c>
      <c r="G243" s="105">
        <v>350101.24</v>
      </c>
      <c r="H243" s="105">
        <v>350101.24</v>
      </c>
      <c r="I243" s="105">
        <v>350101.24</v>
      </c>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row>
    <row r="244" ht="18" customHeight="1" spans="2:39">
      <c r="B244" s="99" t="s">
        <v>196</v>
      </c>
      <c r="C244" s="99" t="s">
        <v>105</v>
      </c>
      <c r="D244" s="99" t="s">
        <v>89</v>
      </c>
      <c r="E244" s="99" t="s">
        <v>197</v>
      </c>
      <c r="F244" s="105">
        <v>10000</v>
      </c>
      <c r="G244" s="105">
        <v>10000</v>
      </c>
      <c r="H244" s="105">
        <v>10000</v>
      </c>
      <c r="I244" s="105">
        <v>10000</v>
      </c>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row>
    <row r="245" ht="18" customHeight="1" spans="2:39">
      <c r="B245" s="99" t="s">
        <v>196</v>
      </c>
      <c r="C245" s="99" t="s">
        <v>107</v>
      </c>
      <c r="D245" s="99" t="s">
        <v>89</v>
      </c>
      <c r="E245" s="99" t="s">
        <v>198</v>
      </c>
      <c r="F245" s="105">
        <v>5000</v>
      </c>
      <c r="G245" s="105">
        <v>5000</v>
      </c>
      <c r="H245" s="105">
        <v>5000</v>
      </c>
      <c r="I245" s="105">
        <v>5000</v>
      </c>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row>
    <row r="246" ht="18" customHeight="1" spans="2:39">
      <c r="B246" s="99" t="s">
        <v>196</v>
      </c>
      <c r="C246" s="99" t="s">
        <v>104</v>
      </c>
      <c r="D246" s="99" t="s">
        <v>89</v>
      </c>
      <c r="E246" s="99" t="s">
        <v>199</v>
      </c>
      <c r="F246" s="105">
        <v>5000</v>
      </c>
      <c r="G246" s="105">
        <v>5000</v>
      </c>
      <c r="H246" s="105">
        <v>5000</v>
      </c>
      <c r="I246" s="105">
        <v>5000</v>
      </c>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row>
    <row r="247" ht="18" customHeight="1" spans="2:39">
      <c r="B247" s="99" t="s">
        <v>196</v>
      </c>
      <c r="C247" s="99" t="s">
        <v>200</v>
      </c>
      <c r="D247" s="99" t="s">
        <v>89</v>
      </c>
      <c r="E247" s="99" t="s">
        <v>201</v>
      </c>
      <c r="F247" s="105">
        <v>35000</v>
      </c>
      <c r="G247" s="105">
        <v>35000</v>
      </c>
      <c r="H247" s="105">
        <v>35000</v>
      </c>
      <c r="I247" s="105">
        <v>35000</v>
      </c>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row>
    <row r="248" ht="18" customHeight="1" spans="2:39">
      <c r="B248" s="99" t="s">
        <v>196</v>
      </c>
      <c r="C248" s="99" t="s">
        <v>182</v>
      </c>
      <c r="D248" s="99" t="s">
        <v>89</v>
      </c>
      <c r="E248" s="99" t="s">
        <v>202</v>
      </c>
      <c r="F248" s="105">
        <v>1500</v>
      </c>
      <c r="G248" s="105">
        <v>1500</v>
      </c>
      <c r="H248" s="105">
        <v>1500</v>
      </c>
      <c r="I248" s="105">
        <v>1500</v>
      </c>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row>
    <row r="249" ht="18" customHeight="1" spans="2:39">
      <c r="B249" s="99" t="s">
        <v>196</v>
      </c>
      <c r="C249" s="99" t="s">
        <v>111</v>
      </c>
      <c r="D249" s="99" t="s">
        <v>89</v>
      </c>
      <c r="E249" s="99" t="s">
        <v>205</v>
      </c>
      <c r="F249" s="105">
        <v>95500</v>
      </c>
      <c r="G249" s="105">
        <v>95500</v>
      </c>
      <c r="H249" s="105">
        <v>95500</v>
      </c>
      <c r="I249" s="105">
        <v>95500</v>
      </c>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row>
    <row r="250" ht="18" customHeight="1" spans="2:39">
      <c r="B250" s="99" t="s">
        <v>196</v>
      </c>
      <c r="C250" s="99" t="s">
        <v>193</v>
      </c>
      <c r="D250" s="99" t="s">
        <v>89</v>
      </c>
      <c r="E250" s="99" t="s">
        <v>206</v>
      </c>
      <c r="F250" s="105">
        <v>10000</v>
      </c>
      <c r="G250" s="105">
        <v>10000</v>
      </c>
      <c r="H250" s="105">
        <v>10000</v>
      </c>
      <c r="I250" s="105">
        <v>10000</v>
      </c>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row>
    <row r="251" ht="18" customHeight="1" spans="2:39">
      <c r="B251" s="99" t="s">
        <v>196</v>
      </c>
      <c r="C251" s="99" t="s">
        <v>209</v>
      </c>
      <c r="D251" s="99" t="s">
        <v>89</v>
      </c>
      <c r="E251" s="99" t="s">
        <v>210</v>
      </c>
      <c r="F251" s="105">
        <v>3500</v>
      </c>
      <c r="G251" s="105">
        <v>3500</v>
      </c>
      <c r="H251" s="105">
        <v>3500</v>
      </c>
      <c r="I251" s="105">
        <v>3500</v>
      </c>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row>
    <row r="252" ht="18" customHeight="1" spans="2:39">
      <c r="B252" s="99" t="s">
        <v>196</v>
      </c>
      <c r="C252" s="99" t="s">
        <v>211</v>
      </c>
      <c r="D252" s="99" t="s">
        <v>89</v>
      </c>
      <c r="E252" s="99" t="s">
        <v>212</v>
      </c>
      <c r="F252" s="105">
        <v>4770</v>
      </c>
      <c r="G252" s="105">
        <v>4770</v>
      </c>
      <c r="H252" s="105">
        <v>4770</v>
      </c>
      <c r="I252" s="105">
        <v>4770</v>
      </c>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row>
    <row r="253" ht="18" customHeight="1" spans="2:39">
      <c r="B253" s="99" t="s">
        <v>196</v>
      </c>
      <c r="C253" s="99" t="s">
        <v>235</v>
      </c>
      <c r="D253" s="99" t="s">
        <v>89</v>
      </c>
      <c r="E253" s="99" t="s">
        <v>236</v>
      </c>
      <c r="F253" s="105">
        <v>5000</v>
      </c>
      <c r="G253" s="105">
        <v>5000</v>
      </c>
      <c r="H253" s="105">
        <v>5000</v>
      </c>
      <c r="I253" s="105">
        <v>5000</v>
      </c>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row>
    <row r="254" ht="18" customHeight="1" spans="2:39">
      <c r="B254" s="99" t="s">
        <v>196</v>
      </c>
      <c r="C254" s="99" t="s">
        <v>217</v>
      </c>
      <c r="D254" s="99" t="s">
        <v>89</v>
      </c>
      <c r="E254" s="99" t="s">
        <v>218</v>
      </c>
      <c r="F254" s="105">
        <v>53876.44</v>
      </c>
      <c r="G254" s="105">
        <v>53876.44</v>
      </c>
      <c r="H254" s="105">
        <v>53876.44</v>
      </c>
      <c r="I254" s="105">
        <v>53876.44</v>
      </c>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row>
    <row r="255" ht="18" customHeight="1" spans="2:39">
      <c r="B255" s="99" t="s">
        <v>196</v>
      </c>
      <c r="C255" s="99" t="s">
        <v>219</v>
      </c>
      <c r="D255" s="99" t="s">
        <v>89</v>
      </c>
      <c r="E255" s="99" t="s">
        <v>220</v>
      </c>
      <c r="F255" s="105">
        <v>22134.6</v>
      </c>
      <c r="G255" s="105">
        <v>22134.6</v>
      </c>
      <c r="H255" s="105">
        <v>22134.6</v>
      </c>
      <c r="I255" s="105">
        <v>22134.6</v>
      </c>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row>
    <row r="256" ht="18" customHeight="1" spans="2:39">
      <c r="B256" s="99" t="s">
        <v>196</v>
      </c>
      <c r="C256" s="99" t="s">
        <v>221</v>
      </c>
      <c r="D256" s="99" t="s">
        <v>89</v>
      </c>
      <c r="E256" s="99" t="s">
        <v>222</v>
      </c>
      <c r="F256" s="105">
        <v>56700</v>
      </c>
      <c r="G256" s="105">
        <v>56700</v>
      </c>
      <c r="H256" s="105">
        <v>56700</v>
      </c>
      <c r="I256" s="105">
        <v>56700</v>
      </c>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row>
    <row r="257" ht="18" customHeight="1" spans="2:39">
      <c r="B257" s="99" t="s">
        <v>196</v>
      </c>
      <c r="C257" s="99" t="s">
        <v>118</v>
      </c>
      <c r="D257" s="99" t="s">
        <v>89</v>
      </c>
      <c r="E257" s="99" t="s">
        <v>225</v>
      </c>
      <c r="F257" s="105">
        <v>42120.2</v>
      </c>
      <c r="G257" s="105">
        <v>42120.2</v>
      </c>
      <c r="H257" s="105">
        <v>42120.2</v>
      </c>
      <c r="I257" s="105">
        <v>42120.2</v>
      </c>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row>
    <row r="258" ht="18" customHeight="1" spans="2:39">
      <c r="B258" s="99" t="s">
        <v>23</v>
      </c>
      <c r="C258" s="99" t="s">
        <v>23</v>
      </c>
      <c r="D258" s="99"/>
      <c r="E258" s="99" t="s">
        <v>226</v>
      </c>
      <c r="F258" s="105">
        <v>60</v>
      </c>
      <c r="G258" s="105">
        <v>60</v>
      </c>
      <c r="H258" s="105">
        <v>60</v>
      </c>
      <c r="I258" s="105">
        <v>60</v>
      </c>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row>
    <row r="259" ht="18" customHeight="1" spans="2:39">
      <c r="B259" s="99" t="s">
        <v>227</v>
      </c>
      <c r="C259" s="99" t="s">
        <v>203</v>
      </c>
      <c r="D259" s="99" t="s">
        <v>89</v>
      </c>
      <c r="E259" s="99" t="s">
        <v>230</v>
      </c>
      <c r="F259" s="105">
        <v>60</v>
      </c>
      <c r="G259" s="105">
        <v>60</v>
      </c>
      <c r="H259" s="105">
        <v>60</v>
      </c>
      <c r="I259" s="105">
        <v>60</v>
      </c>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row>
    <row r="260" ht="18" customHeight="1" spans="2:39">
      <c r="B260" s="99" t="s">
        <v>23</v>
      </c>
      <c r="C260" s="99" t="s">
        <v>23</v>
      </c>
      <c r="D260" s="99"/>
      <c r="E260" s="99" t="s">
        <v>92</v>
      </c>
      <c r="F260" s="105">
        <v>2936217.26</v>
      </c>
      <c r="G260" s="105">
        <v>2936217.26</v>
      </c>
      <c r="H260" s="105">
        <v>2936217.26</v>
      </c>
      <c r="I260" s="105">
        <v>2936217.26</v>
      </c>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row>
    <row r="261" ht="18" customHeight="1" spans="2:39">
      <c r="B261" s="99" t="s">
        <v>23</v>
      </c>
      <c r="C261" s="99" t="s">
        <v>23</v>
      </c>
      <c r="D261" s="99"/>
      <c r="E261" s="99" t="s">
        <v>177</v>
      </c>
      <c r="F261" s="105">
        <v>2626141.83</v>
      </c>
      <c r="G261" s="105">
        <v>2626141.83</v>
      </c>
      <c r="H261" s="105">
        <v>2626141.83</v>
      </c>
      <c r="I261" s="105">
        <v>2626141.83</v>
      </c>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row>
    <row r="262" ht="18" customHeight="1" spans="2:39">
      <c r="B262" s="99" t="s">
        <v>178</v>
      </c>
      <c r="C262" s="99" t="s">
        <v>105</v>
      </c>
      <c r="D262" s="99" t="s">
        <v>91</v>
      </c>
      <c r="E262" s="99" t="s">
        <v>179</v>
      </c>
      <c r="F262" s="105">
        <v>562344</v>
      </c>
      <c r="G262" s="105">
        <v>562344</v>
      </c>
      <c r="H262" s="105">
        <v>562344</v>
      </c>
      <c r="I262" s="105">
        <v>562344</v>
      </c>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row>
    <row r="263" ht="18" customHeight="1" spans="2:39">
      <c r="B263" s="99" t="s">
        <v>178</v>
      </c>
      <c r="C263" s="99" t="s">
        <v>107</v>
      </c>
      <c r="D263" s="99" t="s">
        <v>91</v>
      </c>
      <c r="E263" s="99" t="s">
        <v>180</v>
      </c>
      <c r="F263" s="105">
        <v>232440</v>
      </c>
      <c r="G263" s="105">
        <v>232440</v>
      </c>
      <c r="H263" s="105">
        <v>232440</v>
      </c>
      <c r="I263" s="105">
        <v>232440</v>
      </c>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row>
    <row r="264" ht="18" customHeight="1" spans="2:39">
      <c r="B264" s="99" t="s">
        <v>178</v>
      </c>
      <c r="C264" s="99" t="s">
        <v>182</v>
      </c>
      <c r="D264" s="99" t="s">
        <v>91</v>
      </c>
      <c r="E264" s="99" t="s">
        <v>183</v>
      </c>
      <c r="F264" s="105">
        <v>1093805.3</v>
      </c>
      <c r="G264" s="105">
        <v>1093805.3</v>
      </c>
      <c r="H264" s="105">
        <v>1093805.3</v>
      </c>
      <c r="I264" s="105">
        <v>1093805.3</v>
      </c>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row>
    <row r="265" ht="18" customHeight="1" spans="2:39">
      <c r="B265" s="99" t="s">
        <v>178</v>
      </c>
      <c r="C265" s="99" t="s">
        <v>182</v>
      </c>
      <c r="D265" s="99" t="s">
        <v>91</v>
      </c>
      <c r="E265" s="99" t="s">
        <v>184</v>
      </c>
      <c r="F265" s="105">
        <v>719052</v>
      </c>
      <c r="G265" s="105">
        <v>719052</v>
      </c>
      <c r="H265" s="105">
        <v>719052</v>
      </c>
      <c r="I265" s="105">
        <v>719052</v>
      </c>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row>
    <row r="266" ht="18" customHeight="1" spans="2:39">
      <c r="B266" s="99" t="s">
        <v>178</v>
      </c>
      <c r="C266" s="99" t="s">
        <v>182</v>
      </c>
      <c r="D266" s="99" t="s">
        <v>91</v>
      </c>
      <c r="E266" s="99" t="s">
        <v>185</v>
      </c>
      <c r="F266" s="105">
        <v>374753.3</v>
      </c>
      <c r="G266" s="105">
        <v>374753.3</v>
      </c>
      <c r="H266" s="105">
        <v>374753.3</v>
      </c>
      <c r="I266" s="105">
        <v>374753.3</v>
      </c>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row>
    <row r="267" ht="18" customHeight="1" spans="2:39">
      <c r="B267" s="99" t="s">
        <v>178</v>
      </c>
      <c r="C267" s="99" t="s">
        <v>186</v>
      </c>
      <c r="D267" s="99" t="s">
        <v>91</v>
      </c>
      <c r="E267" s="99" t="s">
        <v>187</v>
      </c>
      <c r="F267" s="105">
        <v>302174.29</v>
      </c>
      <c r="G267" s="105">
        <v>302174.29</v>
      </c>
      <c r="H267" s="105">
        <v>302174.29</v>
      </c>
      <c r="I267" s="105">
        <v>302174.29</v>
      </c>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row>
    <row r="268" ht="18" customHeight="1" spans="2:39">
      <c r="B268" s="99" t="s">
        <v>178</v>
      </c>
      <c r="C268" s="99" t="s">
        <v>188</v>
      </c>
      <c r="D268" s="99" t="s">
        <v>91</v>
      </c>
      <c r="E268" s="99" t="s">
        <v>189</v>
      </c>
      <c r="F268" s="105">
        <v>145421.38</v>
      </c>
      <c r="G268" s="105">
        <v>145421.38</v>
      </c>
      <c r="H268" s="105">
        <v>145421.38</v>
      </c>
      <c r="I268" s="105">
        <v>145421.38</v>
      </c>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row>
    <row r="269" ht="18" customHeight="1" spans="2:39">
      <c r="B269" s="99" t="s">
        <v>178</v>
      </c>
      <c r="C269" s="99" t="s">
        <v>111</v>
      </c>
      <c r="D269" s="99" t="s">
        <v>91</v>
      </c>
      <c r="E269" s="99" t="s">
        <v>190</v>
      </c>
      <c r="F269" s="105">
        <v>36885.89</v>
      </c>
      <c r="G269" s="105">
        <v>36885.89</v>
      </c>
      <c r="H269" s="105">
        <v>36885.89</v>
      </c>
      <c r="I269" s="105">
        <v>36885.89</v>
      </c>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row>
    <row r="270" ht="18" customHeight="1" spans="2:39">
      <c r="B270" s="99" t="s">
        <v>178</v>
      </c>
      <c r="C270" s="99" t="s">
        <v>191</v>
      </c>
      <c r="D270" s="99" t="s">
        <v>91</v>
      </c>
      <c r="E270" s="99" t="s">
        <v>192</v>
      </c>
      <c r="F270" s="105">
        <v>26440.25</v>
      </c>
      <c r="G270" s="105">
        <v>26440.25</v>
      </c>
      <c r="H270" s="105">
        <v>26440.25</v>
      </c>
      <c r="I270" s="105">
        <v>26440.25</v>
      </c>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row>
    <row r="271" ht="18" customHeight="1" spans="2:39">
      <c r="B271" s="99" t="s">
        <v>178</v>
      </c>
      <c r="C271" s="99" t="s">
        <v>193</v>
      </c>
      <c r="D271" s="99" t="s">
        <v>91</v>
      </c>
      <c r="E271" s="99" t="s">
        <v>194</v>
      </c>
      <c r="F271" s="105">
        <v>226630.72</v>
      </c>
      <c r="G271" s="105">
        <v>226630.72</v>
      </c>
      <c r="H271" s="105">
        <v>226630.72</v>
      </c>
      <c r="I271" s="105">
        <v>226630.72</v>
      </c>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row>
    <row r="272" ht="18" customHeight="1" spans="2:39">
      <c r="B272" s="99" t="s">
        <v>23</v>
      </c>
      <c r="C272" s="99" t="s">
        <v>23</v>
      </c>
      <c r="D272" s="99"/>
      <c r="E272" s="99" t="s">
        <v>195</v>
      </c>
      <c r="F272" s="105">
        <v>295359.57</v>
      </c>
      <c r="G272" s="105">
        <v>295359.57</v>
      </c>
      <c r="H272" s="105">
        <v>295359.57</v>
      </c>
      <c r="I272" s="105">
        <v>295359.57</v>
      </c>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row>
    <row r="273" ht="18" customHeight="1" spans="2:39">
      <c r="B273" s="99" t="s">
        <v>196</v>
      </c>
      <c r="C273" s="99" t="s">
        <v>105</v>
      </c>
      <c r="D273" s="99" t="s">
        <v>91</v>
      </c>
      <c r="E273" s="99" t="s">
        <v>197</v>
      </c>
      <c r="F273" s="105">
        <v>18635</v>
      </c>
      <c r="G273" s="105">
        <v>18635</v>
      </c>
      <c r="H273" s="105">
        <v>18635</v>
      </c>
      <c r="I273" s="105">
        <v>18635</v>
      </c>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row>
    <row r="274" ht="18" customHeight="1" spans="2:39">
      <c r="B274" s="99" t="s">
        <v>196</v>
      </c>
      <c r="C274" s="99" t="s">
        <v>104</v>
      </c>
      <c r="D274" s="99" t="s">
        <v>91</v>
      </c>
      <c r="E274" s="99" t="s">
        <v>199</v>
      </c>
      <c r="F274" s="105">
        <v>4590</v>
      </c>
      <c r="G274" s="105">
        <v>4590</v>
      </c>
      <c r="H274" s="105">
        <v>4590</v>
      </c>
      <c r="I274" s="105">
        <v>4590</v>
      </c>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row>
    <row r="275" ht="18" customHeight="1" spans="2:39">
      <c r="B275" s="99" t="s">
        <v>196</v>
      </c>
      <c r="C275" s="99" t="s">
        <v>200</v>
      </c>
      <c r="D275" s="99" t="s">
        <v>91</v>
      </c>
      <c r="E275" s="99" t="s">
        <v>201</v>
      </c>
      <c r="F275" s="105">
        <v>11475</v>
      </c>
      <c r="G275" s="105">
        <v>11475</v>
      </c>
      <c r="H275" s="105">
        <v>11475</v>
      </c>
      <c r="I275" s="105">
        <v>11475</v>
      </c>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row>
    <row r="276" ht="18" customHeight="1" spans="2:39">
      <c r="B276" s="99" t="s">
        <v>196</v>
      </c>
      <c r="C276" s="99" t="s">
        <v>182</v>
      </c>
      <c r="D276" s="99" t="s">
        <v>91</v>
      </c>
      <c r="E276" s="99" t="s">
        <v>202</v>
      </c>
      <c r="F276" s="105">
        <v>6000</v>
      </c>
      <c r="G276" s="105">
        <v>6000</v>
      </c>
      <c r="H276" s="105">
        <v>6000</v>
      </c>
      <c r="I276" s="105">
        <v>6000</v>
      </c>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row>
    <row r="277" ht="18" customHeight="1" spans="2:39">
      <c r="B277" s="99" t="s">
        <v>196</v>
      </c>
      <c r="C277" s="99" t="s">
        <v>111</v>
      </c>
      <c r="D277" s="99" t="s">
        <v>91</v>
      </c>
      <c r="E277" s="99" t="s">
        <v>205</v>
      </c>
      <c r="F277" s="105">
        <v>91800</v>
      </c>
      <c r="G277" s="105">
        <v>91800</v>
      </c>
      <c r="H277" s="105">
        <v>91800</v>
      </c>
      <c r="I277" s="105">
        <v>91800</v>
      </c>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row>
    <row r="278" ht="18" customHeight="1" spans="2:39">
      <c r="B278" s="99" t="s">
        <v>196</v>
      </c>
      <c r="C278" s="99" t="s">
        <v>193</v>
      </c>
      <c r="D278" s="99" t="s">
        <v>91</v>
      </c>
      <c r="E278" s="99" t="s">
        <v>206</v>
      </c>
      <c r="F278" s="105">
        <v>4000</v>
      </c>
      <c r="G278" s="105">
        <v>4000</v>
      </c>
      <c r="H278" s="105">
        <v>4000</v>
      </c>
      <c r="I278" s="105">
        <v>4000</v>
      </c>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row>
    <row r="279" ht="18" customHeight="1" spans="2:39">
      <c r="B279" s="99" t="s">
        <v>196</v>
      </c>
      <c r="C279" s="99" t="s">
        <v>209</v>
      </c>
      <c r="D279" s="99" t="s">
        <v>91</v>
      </c>
      <c r="E279" s="99" t="s">
        <v>210</v>
      </c>
      <c r="F279" s="105">
        <v>2000</v>
      </c>
      <c r="G279" s="105">
        <v>2000</v>
      </c>
      <c r="H279" s="105">
        <v>2000</v>
      </c>
      <c r="I279" s="105">
        <v>2000</v>
      </c>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row>
    <row r="280" ht="18" customHeight="1" spans="2:39">
      <c r="B280" s="99" t="s">
        <v>196</v>
      </c>
      <c r="C280" s="99" t="s">
        <v>211</v>
      </c>
      <c r="D280" s="99" t="s">
        <v>91</v>
      </c>
      <c r="E280" s="99" t="s">
        <v>212</v>
      </c>
      <c r="F280" s="105">
        <v>3600</v>
      </c>
      <c r="G280" s="105">
        <v>3600</v>
      </c>
      <c r="H280" s="105">
        <v>3600</v>
      </c>
      <c r="I280" s="105">
        <v>3600</v>
      </c>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row>
    <row r="281" ht="18" customHeight="1" spans="2:39">
      <c r="B281" s="99" t="s">
        <v>196</v>
      </c>
      <c r="C281" s="99" t="s">
        <v>235</v>
      </c>
      <c r="D281" s="99" t="s">
        <v>91</v>
      </c>
      <c r="E281" s="99" t="s">
        <v>236</v>
      </c>
      <c r="F281" s="105">
        <v>4000</v>
      </c>
      <c r="G281" s="105">
        <v>4000</v>
      </c>
      <c r="H281" s="105">
        <v>4000</v>
      </c>
      <c r="I281" s="105">
        <v>4000</v>
      </c>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row>
    <row r="282" ht="18" customHeight="1" spans="2:39">
      <c r="B282" s="99" t="s">
        <v>196</v>
      </c>
      <c r="C282" s="99" t="s">
        <v>217</v>
      </c>
      <c r="D282" s="99" t="s">
        <v>91</v>
      </c>
      <c r="E282" s="99" t="s">
        <v>218</v>
      </c>
      <c r="F282" s="105">
        <v>37771.79</v>
      </c>
      <c r="G282" s="105">
        <v>37771.79</v>
      </c>
      <c r="H282" s="105">
        <v>37771.79</v>
      </c>
      <c r="I282" s="105">
        <v>37771.79</v>
      </c>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row>
    <row r="283" ht="18" customHeight="1" spans="2:39">
      <c r="B283" s="99" t="s">
        <v>196</v>
      </c>
      <c r="C283" s="99" t="s">
        <v>219</v>
      </c>
      <c r="D283" s="99" t="s">
        <v>91</v>
      </c>
      <c r="E283" s="99" t="s">
        <v>220</v>
      </c>
      <c r="F283" s="105">
        <v>16870.32</v>
      </c>
      <c r="G283" s="105">
        <v>16870.32</v>
      </c>
      <c r="H283" s="105">
        <v>16870.32</v>
      </c>
      <c r="I283" s="105">
        <v>16870.32</v>
      </c>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row>
    <row r="284" ht="18" customHeight="1" spans="2:39">
      <c r="B284" s="99" t="s">
        <v>196</v>
      </c>
      <c r="C284" s="99" t="s">
        <v>221</v>
      </c>
      <c r="D284" s="99" t="s">
        <v>91</v>
      </c>
      <c r="E284" s="99" t="s">
        <v>222</v>
      </c>
      <c r="F284" s="105">
        <v>68850</v>
      </c>
      <c r="G284" s="105">
        <v>68850</v>
      </c>
      <c r="H284" s="105">
        <v>68850</v>
      </c>
      <c r="I284" s="105">
        <v>68850</v>
      </c>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row>
    <row r="285" ht="18" customHeight="1" spans="2:39">
      <c r="B285" s="99" t="s">
        <v>196</v>
      </c>
      <c r="C285" s="99" t="s">
        <v>118</v>
      </c>
      <c r="D285" s="99" t="s">
        <v>91</v>
      </c>
      <c r="E285" s="99" t="s">
        <v>225</v>
      </c>
      <c r="F285" s="105">
        <v>25767.46</v>
      </c>
      <c r="G285" s="105">
        <v>25767.46</v>
      </c>
      <c r="H285" s="105">
        <v>25767.46</v>
      </c>
      <c r="I285" s="105">
        <v>25767.46</v>
      </c>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row>
    <row r="286" ht="18" customHeight="1" spans="2:39">
      <c r="B286" s="99" t="s">
        <v>23</v>
      </c>
      <c r="C286" s="99" t="s">
        <v>23</v>
      </c>
      <c r="D286" s="99"/>
      <c r="E286" s="99" t="s">
        <v>226</v>
      </c>
      <c r="F286" s="105">
        <v>14715.86</v>
      </c>
      <c r="G286" s="105">
        <v>14715.86</v>
      </c>
      <c r="H286" s="105">
        <v>14715.86</v>
      </c>
      <c r="I286" s="105">
        <v>14715.86</v>
      </c>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row>
    <row r="287" ht="18" customHeight="1" spans="2:39">
      <c r="B287" s="99" t="s">
        <v>227</v>
      </c>
      <c r="C287" s="99" t="s">
        <v>104</v>
      </c>
      <c r="D287" s="99" t="s">
        <v>91</v>
      </c>
      <c r="E287" s="99" t="s">
        <v>228</v>
      </c>
      <c r="F287" s="105">
        <v>12500</v>
      </c>
      <c r="G287" s="105">
        <v>12500</v>
      </c>
      <c r="H287" s="105">
        <v>12500</v>
      </c>
      <c r="I287" s="105">
        <v>12500</v>
      </c>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row>
    <row r="288" ht="18" customHeight="1" spans="2:39">
      <c r="B288" s="99" t="s">
        <v>227</v>
      </c>
      <c r="C288" s="99" t="s">
        <v>182</v>
      </c>
      <c r="D288" s="99" t="s">
        <v>91</v>
      </c>
      <c r="E288" s="99" t="s">
        <v>229</v>
      </c>
      <c r="F288" s="203">
        <v>2215.86</v>
      </c>
      <c r="G288" s="203">
        <v>2215.86</v>
      </c>
      <c r="H288" s="203">
        <v>2215.86</v>
      </c>
      <c r="I288" s="203">
        <v>2215.86</v>
      </c>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L288" s="203"/>
      <c r="AM288" s="203"/>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selection activeCell="L10" sqref="L10"/>
    </sheetView>
  </sheetViews>
  <sheetFormatPr defaultColWidth="10" defaultRowHeight="13.5"/>
  <cols>
    <col min="1" max="1" width="1.53333333333333" style="169" customWidth="1"/>
    <col min="2" max="4" width="6.15" style="169" customWidth="1"/>
    <col min="5" max="5" width="16.825" style="169" customWidth="1"/>
    <col min="6" max="6" width="41.0333333333333" style="169" customWidth="1"/>
    <col min="7" max="7" width="16.4083333333333" style="169" customWidth="1"/>
    <col min="8" max="8" width="16.625" style="169" customWidth="1"/>
    <col min="9" max="9" width="16.4083333333333" style="169" customWidth="1"/>
    <col min="10" max="10" width="1.53333333333333" style="169" customWidth="1"/>
    <col min="11" max="11" width="9.76666666666667" style="169" customWidth="1"/>
    <col min="12" max="16384" width="10" style="169"/>
  </cols>
  <sheetData>
    <row r="1" s="169" customFormat="1" ht="14.3" customHeight="1" spans="1:10">
      <c r="A1" s="170"/>
      <c r="B1" s="171"/>
      <c r="C1" s="171"/>
      <c r="D1" s="171"/>
      <c r="E1" s="172"/>
      <c r="F1" s="172"/>
      <c r="G1" s="173" t="s">
        <v>237</v>
      </c>
      <c r="H1" s="173"/>
      <c r="I1" s="173"/>
      <c r="J1" s="187"/>
    </row>
    <row r="2" s="169" customFormat="1" ht="19.9" customHeight="1" spans="1:10">
      <c r="A2" s="170"/>
      <c r="B2" s="174" t="s">
        <v>238</v>
      </c>
      <c r="C2" s="174"/>
      <c r="D2" s="174"/>
      <c r="E2" s="174"/>
      <c r="F2" s="174"/>
      <c r="G2" s="174"/>
      <c r="H2" s="174"/>
      <c r="I2" s="174"/>
      <c r="J2" s="187" t="s">
        <v>3</v>
      </c>
    </row>
    <row r="3" s="169" customFormat="1" ht="17.05" customHeight="1" spans="1:10">
      <c r="A3" s="175"/>
      <c r="B3" s="176" t="s">
        <v>5</v>
      </c>
      <c r="C3" s="176"/>
      <c r="D3" s="176"/>
      <c r="E3" s="176"/>
      <c r="F3" s="176"/>
      <c r="G3" s="175"/>
      <c r="H3" s="177"/>
      <c r="I3" s="188" t="s">
        <v>6</v>
      </c>
      <c r="J3" s="187"/>
    </row>
    <row r="4" s="169" customFormat="1" ht="21.35" customHeight="1" spans="1:10">
      <c r="A4" s="151"/>
      <c r="B4" s="178" t="s">
        <v>9</v>
      </c>
      <c r="C4" s="178"/>
      <c r="D4" s="178"/>
      <c r="E4" s="178"/>
      <c r="F4" s="178"/>
      <c r="G4" s="178" t="s">
        <v>59</v>
      </c>
      <c r="H4" s="179" t="s">
        <v>239</v>
      </c>
      <c r="I4" s="179" t="s">
        <v>169</v>
      </c>
      <c r="J4" s="189"/>
    </row>
    <row r="5" s="169" customFormat="1" ht="21.35" customHeight="1" spans="1:10">
      <c r="A5" s="151"/>
      <c r="B5" s="178" t="s">
        <v>99</v>
      </c>
      <c r="C5" s="178"/>
      <c r="D5" s="178"/>
      <c r="E5" s="178" t="s">
        <v>70</v>
      </c>
      <c r="F5" s="178" t="s">
        <v>71</v>
      </c>
      <c r="G5" s="178"/>
      <c r="H5" s="179"/>
      <c r="I5" s="179"/>
      <c r="J5" s="189"/>
    </row>
    <row r="6" s="169" customFormat="1" ht="21.35" customHeight="1" spans="1:10">
      <c r="A6" s="180"/>
      <c r="B6" s="178" t="s">
        <v>100</v>
      </c>
      <c r="C6" s="178" t="s">
        <v>101</v>
      </c>
      <c r="D6" s="178" t="s">
        <v>102</v>
      </c>
      <c r="E6" s="178"/>
      <c r="F6" s="178"/>
      <c r="G6" s="178"/>
      <c r="H6" s="179"/>
      <c r="I6" s="179"/>
      <c r="J6" s="190"/>
    </row>
    <row r="7" s="169" customFormat="1" ht="19.9" customHeight="1" spans="1:10">
      <c r="A7" s="181"/>
      <c r="B7" s="178"/>
      <c r="C7" s="178"/>
      <c r="D7" s="178"/>
      <c r="E7" s="178"/>
      <c r="F7" s="178" t="s">
        <v>72</v>
      </c>
      <c r="G7" s="182">
        <v>47104234.96</v>
      </c>
      <c r="H7" s="182">
        <v>47104234.96</v>
      </c>
      <c r="I7" s="182"/>
      <c r="J7" s="191"/>
    </row>
    <row r="8" s="169" customFormat="1" ht="19.9" customHeight="1" spans="1:10">
      <c r="A8" s="180"/>
      <c r="B8" s="183"/>
      <c r="C8" s="183"/>
      <c r="D8" s="183"/>
      <c r="E8" s="183"/>
      <c r="F8" s="184" t="s">
        <v>73</v>
      </c>
      <c r="G8" s="185">
        <v>47104234.96</v>
      </c>
      <c r="H8" s="185">
        <v>47104234.96</v>
      </c>
      <c r="I8" s="185"/>
      <c r="J8" s="187"/>
    </row>
    <row r="9" s="169" customFormat="1" ht="19.9" customHeight="1" spans="1:10">
      <c r="A9" s="180"/>
      <c r="B9" s="183" t="s">
        <v>103</v>
      </c>
      <c r="C9" s="183" t="s">
        <v>104</v>
      </c>
      <c r="D9" s="183" t="s">
        <v>105</v>
      </c>
      <c r="E9" s="186" t="s">
        <v>240</v>
      </c>
      <c r="F9" s="184" t="s">
        <v>106</v>
      </c>
      <c r="G9" s="185">
        <v>1268738.1</v>
      </c>
      <c r="H9" s="185">
        <v>1268738.1</v>
      </c>
      <c r="I9" s="185"/>
      <c r="J9" s="190"/>
    </row>
    <row r="10" s="169" customFormat="1" ht="19.9" customHeight="1" spans="1:10">
      <c r="A10" s="180"/>
      <c r="B10" s="183" t="s">
        <v>103</v>
      </c>
      <c r="C10" s="183" t="s">
        <v>104</v>
      </c>
      <c r="D10" s="183" t="s">
        <v>107</v>
      </c>
      <c r="E10" s="186" t="s">
        <v>240</v>
      </c>
      <c r="F10" s="184" t="s">
        <v>108</v>
      </c>
      <c r="G10" s="185">
        <v>1408337.82</v>
      </c>
      <c r="H10" s="185">
        <v>1408337.82</v>
      </c>
      <c r="I10" s="185"/>
      <c r="J10" s="190"/>
    </row>
    <row r="11" s="169" customFormat="1" ht="19.9" customHeight="1" spans="1:10">
      <c r="A11" s="180"/>
      <c r="B11" s="183" t="s">
        <v>103</v>
      </c>
      <c r="C11" s="183" t="s">
        <v>104</v>
      </c>
      <c r="D11" s="183" t="s">
        <v>104</v>
      </c>
      <c r="E11" s="186" t="s">
        <v>240</v>
      </c>
      <c r="F11" s="184" t="s">
        <v>109</v>
      </c>
      <c r="G11" s="185">
        <v>4481913.01</v>
      </c>
      <c r="H11" s="185">
        <v>4481913.01</v>
      </c>
      <c r="I11" s="185"/>
      <c r="J11" s="190"/>
    </row>
    <row r="12" s="169" customFormat="1" ht="19.9" customHeight="1" spans="1:10">
      <c r="A12" s="180"/>
      <c r="B12" s="183" t="s">
        <v>110</v>
      </c>
      <c r="C12" s="183" t="s">
        <v>111</v>
      </c>
      <c r="D12" s="183" t="s">
        <v>105</v>
      </c>
      <c r="E12" s="186" t="s">
        <v>240</v>
      </c>
      <c r="F12" s="184" t="s">
        <v>112</v>
      </c>
      <c r="G12" s="185">
        <v>1423954</v>
      </c>
      <c r="H12" s="185">
        <v>1423954</v>
      </c>
      <c r="I12" s="185"/>
      <c r="J12" s="190"/>
    </row>
    <row r="13" s="169" customFormat="1" ht="19.9" customHeight="1" spans="1:10">
      <c r="A13" s="180"/>
      <c r="B13" s="183" t="s">
        <v>110</v>
      </c>
      <c r="C13" s="183" t="s">
        <v>111</v>
      </c>
      <c r="D13" s="183" t="s">
        <v>107</v>
      </c>
      <c r="E13" s="186" t="s">
        <v>240</v>
      </c>
      <c r="F13" s="184" t="s">
        <v>113</v>
      </c>
      <c r="G13" s="185">
        <v>863136.53</v>
      </c>
      <c r="H13" s="185">
        <v>863136.53</v>
      </c>
      <c r="I13" s="185"/>
      <c r="J13" s="190"/>
    </row>
    <row r="14" s="169" customFormat="1" ht="19.9" customHeight="1" spans="1:10">
      <c r="A14" s="180"/>
      <c r="B14" s="183" t="s">
        <v>110</v>
      </c>
      <c r="C14" s="183" t="s">
        <v>111</v>
      </c>
      <c r="D14" s="183" t="s">
        <v>114</v>
      </c>
      <c r="E14" s="186" t="s">
        <v>240</v>
      </c>
      <c r="F14" s="184" t="s">
        <v>115</v>
      </c>
      <c r="G14" s="185">
        <v>313889.48</v>
      </c>
      <c r="H14" s="185">
        <v>313889.48</v>
      </c>
      <c r="I14" s="185"/>
      <c r="J14" s="190"/>
    </row>
    <row r="15" s="169" customFormat="1" ht="19.9" customHeight="1" spans="1:10">
      <c r="A15" s="180"/>
      <c r="B15" s="183" t="s">
        <v>110</v>
      </c>
      <c r="C15" s="183" t="s">
        <v>111</v>
      </c>
      <c r="D15" s="183" t="s">
        <v>118</v>
      </c>
      <c r="E15" s="186" t="s">
        <v>240</v>
      </c>
      <c r="F15" s="184" t="s">
        <v>123</v>
      </c>
      <c r="G15" s="185">
        <v>115786.22</v>
      </c>
      <c r="H15" s="185">
        <v>115786.22</v>
      </c>
      <c r="I15" s="185"/>
      <c r="J15" s="190"/>
    </row>
    <row r="16" s="169" customFormat="1" ht="19.9" customHeight="1" spans="1:10">
      <c r="A16" s="180"/>
      <c r="B16" s="183" t="s">
        <v>116</v>
      </c>
      <c r="C16" s="183" t="s">
        <v>105</v>
      </c>
      <c r="D16" s="183" t="s">
        <v>105</v>
      </c>
      <c r="E16" s="186" t="s">
        <v>240</v>
      </c>
      <c r="F16" s="184" t="s">
        <v>117</v>
      </c>
      <c r="G16" s="185">
        <v>19857798.54</v>
      </c>
      <c r="H16" s="185">
        <v>19857798.54</v>
      </c>
      <c r="I16" s="185"/>
      <c r="J16" s="190"/>
    </row>
    <row r="17" s="169" customFormat="1" ht="19.9" customHeight="1" spans="1:10">
      <c r="A17" s="180"/>
      <c r="B17" s="183" t="s">
        <v>116</v>
      </c>
      <c r="C17" s="183" t="s">
        <v>105</v>
      </c>
      <c r="D17" s="183" t="s">
        <v>118</v>
      </c>
      <c r="E17" s="186" t="s">
        <v>240</v>
      </c>
      <c r="F17" s="184" t="s">
        <v>119</v>
      </c>
      <c r="G17" s="185">
        <v>13206384.34</v>
      </c>
      <c r="H17" s="185">
        <v>13206384.34</v>
      </c>
      <c r="I17" s="185"/>
      <c r="J17" s="190"/>
    </row>
    <row r="18" s="169" customFormat="1" ht="19.9" customHeight="1" spans="1:10">
      <c r="A18" s="180"/>
      <c r="B18" s="183" t="s">
        <v>116</v>
      </c>
      <c r="C18" s="183" t="s">
        <v>114</v>
      </c>
      <c r="D18" s="183" t="s">
        <v>118</v>
      </c>
      <c r="E18" s="186" t="s">
        <v>240</v>
      </c>
      <c r="F18" s="184" t="s">
        <v>120</v>
      </c>
      <c r="G18" s="185">
        <v>600000</v>
      </c>
      <c r="H18" s="185">
        <v>600000</v>
      </c>
      <c r="I18" s="185"/>
      <c r="J18" s="190"/>
    </row>
    <row r="19" s="169" customFormat="1" ht="19.9" customHeight="1" spans="1:10">
      <c r="A19" s="180"/>
      <c r="B19" s="183" t="s">
        <v>121</v>
      </c>
      <c r="C19" s="183" t="s">
        <v>107</v>
      </c>
      <c r="D19" s="183" t="s">
        <v>105</v>
      </c>
      <c r="E19" s="186" t="s">
        <v>240</v>
      </c>
      <c r="F19" s="184" t="s">
        <v>122</v>
      </c>
      <c r="G19" s="185">
        <v>3564296.92</v>
      </c>
      <c r="H19" s="185">
        <v>3564296.92</v>
      </c>
      <c r="I19" s="185"/>
      <c r="J19" s="190"/>
    </row>
    <row r="20" s="169" customFormat="1" ht="19.9" customHeight="1" spans="1:10">
      <c r="A20" s="180"/>
      <c r="B20" s="183"/>
      <c r="C20" s="183"/>
      <c r="D20" s="183"/>
      <c r="E20" s="183"/>
      <c r="F20" s="184"/>
      <c r="G20" s="185"/>
      <c r="H20" s="185"/>
      <c r="I20" s="185"/>
      <c r="J20" s="190"/>
    </row>
    <row r="21" s="169" customFormat="1" ht="19.9" customHeight="1" spans="1:10">
      <c r="A21" s="180"/>
      <c r="B21" s="183"/>
      <c r="C21" s="183"/>
      <c r="D21" s="183"/>
      <c r="E21" s="183"/>
      <c r="F21" s="184"/>
      <c r="G21" s="185"/>
      <c r="H21" s="185"/>
      <c r="I21" s="185"/>
      <c r="J21" s="190"/>
    </row>
  </sheetData>
  <mergeCells count="12">
    <mergeCell ref="B1:D1"/>
    <mergeCell ref="G1:I1"/>
    <mergeCell ref="B2:I2"/>
    <mergeCell ref="B3:F3"/>
    <mergeCell ref="B4:F4"/>
    <mergeCell ref="B5:D5"/>
    <mergeCell ref="A9:A16"/>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1"/>
  <sheetViews>
    <sheetView workbookViewId="0">
      <selection activeCell="K8" sqref="K8"/>
    </sheetView>
  </sheetViews>
  <sheetFormatPr defaultColWidth="10" defaultRowHeight="13.5"/>
  <cols>
    <col min="1" max="1" width="1.53333333333333" style="142" customWidth="1"/>
    <col min="2" max="3" width="6.15" style="142" customWidth="1"/>
    <col min="4" max="4" width="12.75" style="142" customWidth="1"/>
    <col min="5" max="5" width="25.5" style="142" customWidth="1"/>
    <col min="6" max="8" width="16.4083333333333" style="142" customWidth="1"/>
    <col min="9" max="9" width="1.53333333333333" style="142" customWidth="1"/>
    <col min="10" max="16384" width="10" style="142"/>
  </cols>
  <sheetData>
    <row r="1" s="142" customFormat="1" ht="14.3" customHeight="1" spans="1:9">
      <c r="A1" s="144"/>
      <c r="B1" s="144"/>
      <c r="C1" s="144"/>
      <c r="D1" s="145"/>
      <c r="E1" s="145"/>
      <c r="F1" s="146"/>
      <c r="G1" s="146"/>
      <c r="H1" s="147" t="s">
        <v>241</v>
      </c>
      <c r="I1" s="158"/>
    </row>
    <row r="2" s="142" customFormat="1" ht="19.9" customHeight="1" spans="1:9">
      <c r="A2" s="146"/>
      <c r="B2" s="129" t="s">
        <v>242</v>
      </c>
      <c r="C2" s="129"/>
      <c r="D2" s="129"/>
      <c r="E2" s="129"/>
      <c r="F2" s="129"/>
      <c r="G2" s="129"/>
      <c r="H2" s="129"/>
      <c r="I2" s="158"/>
    </row>
    <row r="3" s="142" customFormat="1" ht="17.05" customHeight="1" spans="1:9">
      <c r="A3" s="148"/>
      <c r="B3" s="131" t="s">
        <v>5</v>
      </c>
      <c r="C3" s="131"/>
      <c r="D3" s="131"/>
      <c r="E3" s="131"/>
      <c r="G3" s="148"/>
      <c r="H3" s="149" t="s">
        <v>6</v>
      </c>
      <c r="I3" s="158"/>
    </row>
    <row r="4" s="142" customFormat="1" ht="21.35" customHeight="1" spans="1:9">
      <c r="A4" s="150"/>
      <c r="B4" s="99" t="s">
        <v>9</v>
      </c>
      <c r="C4" s="99"/>
      <c r="D4" s="99"/>
      <c r="E4" s="99"/>
      <c r="F4" s="99" t="s">
        <v>95</v>
      </c>
      <c r="G4" s="99"/>
      <c r="H4" s="99"/>
      <c r="I4" s="158"/>
    </row>
    <row r="5" s="142" customFormat="1" ht="21.35" customHeight="1" spans="1:9">
      <c r="A5" s="150"/>
      <c r="B5" s="99" t="s">
        <v>99</v>
      </c>
      <c r="C5" s="99"/>
      <c r="D5" s="99" t="s">
        <v>70</v>
      </c>
      <c r="E5" s="99" t="s">
        <v>71</v>
      </c>
      <c r="F5" s="99" t="s">
        <v>59</v>
      </c>
      <c r="G5" s="99" t="s">
        <v>243</v>
      </c>
      <c r="H5" s="99" t="s">
        <v>244</v>
      </c>
      <c r="I5" s="158"/>
    </row>
    <row r="6" s="142" customFormat="1" ht="21.35" customHeight="1" spans="1:9">
      <c r="A6" s="151"/>
      <c r="B6" s="99" t="s">
        <v>100</v>
      </c>
      <c r="C6" s="99" t="s">
        <v>101</v>
      </c>
      <c r="D6" s="99"/>
      <c r="E6" s="99"/>
      <c r="F6" s="99"/>
      <c r="G6" s="99"/>
      <c r="H6" s="99"/>
      <c r="I6" s="158"/>
    </row>
    <row r="7" s="142" customFormat="1" ht="30" customHeight="1" spans="1:9">
      <c r="A7" s="150"/>
      <c r="B7" s="99"/>
      <c r="C7" s="99"/>
      <c r="D7" s="99"/>
      <c r="E7" s="99" t="s">
        <v>72</v>
      </c>
      <c r="F7" s="102">
        <f>F8+F23+F33+F42+F53+F64+F75+F80+F85+F90</f>
        <v>46370847.76</v>
      </c>
      <c r="G7" s="102">
        <v>40010445.22</v>
      </c>
      <c r="H7" s="102">
        <v>6360402.54</v>
      </c>
      <c r="I7" s="158"/>
    </row>
    <row r="8" s="142" customFormat="1" ht="30" customHeight="1" spans="1:9">
      <c r="A8" s="150"/>
      <c r="B8" s="152" t="s">
        <v>245</v>
      </c>
      <c r="C8" s="153"/>
      <c r="D8" s="153"/>
      <c r="E8" s="154"/>
      <c r="F8" s="105">
        <f>SUM(F9:F21)</f>
        <v>21603096.57</v>
      </c>
      <c r="G8" s="105">
        <v>18264126</v>
      </c>
      <c r="H8" s="105">
        <v>3338970.6</v>
      </c>
      <c r="I8" s="158"/>
    </row>
    <row r="9" s="142" customFormat="1" ht="30" customHeight="1" spans="1:9">
      <c r="A9" s="150"/>
      <c r="B9" s="155">
        <v>501</v>
      </c>
      <c r="C9" s="155" t="s">
        <v>105</v>
      </c>
      <c r="D9" s="103">
        <v>651001</v>
      </c>
      <c r="E9" s="156" t="s">
        <v>246</v>
      </c>
      <c r="F9" s="105">
        <v>8782634.4</v>
      </c>
      <c r="G9" s="105">
        <v>8782634.4</v>
      </c>
      <c r="H9" s="105"/>
      <c r="I9" s="158"/>
    </row>
    <row r="10" s="142" customFormat="1" ht="30" customHeight="1" spans="1:9">
      <c r="A10" s="150"/>
      <c r="B10" s="155" t="s">
        <v>247</v>
      </c>
      <c r="C10" s="155" t="s">
        <v>107</v>
      </c>
      <c r="D10" s="103">
        <v>651001</v>
      </c>
      <c r="E10" s="156" t="s">
        <v>248</v>
      </c>
      <c r="F10" s="105">
        <v>2145760.13</v>
      </c>
      <c r="G10" s="105">
        <v>2145760.13</v>
      </c>
      <c r="H10" s="105"/>
      <c r="I10" s="158"/>
    </row>
    <row r="11" s="142" customFormat="1" ht="30" customHeight="1" spans="2:9">
      <c r="B11" s="155" t="s">
        <v>247</v>
      </c>
      <c r="C11" s="155" t="s">
        <v>114</v>
      </c>
      <c r="D11" s="103">
        <v>651001</v>
      </c>
      <c r="E11" s="156" t="s">
        <v>194</v>
      </c>
      <c r="F11" s="105">
        <v>1044764.93</v>
      </c>
      <c r="G11" s="105">
        <v>1044764.93</v>
      </c>
      <c r="H11" s="105"/>
      <c r="I11" s="158"/>
    </row>
    <row r="12" s="142" customFormat="1" ht="30" customHeight="1" spans="2:9">
      <c r="B12" s="155" t="s">
        <v>249</v>
      </c>
      <c r="C12" s="155" t="s">
        <v>105</v>
      </c>
      <c r="D12" s="103">
        <v>651001</v>
      </c>
      <c r="E12" s="156" t="s">
        <v>250</v>
      </c>
      <c r="F12" s="105">
        <v>1996208.01</v>
      </c>
      <c r="G12" s="105"/>
      <c r="H12" s="105">
        <v>1996208.01</v>
      </c>
      <c r="I12" s="158"/>
    </row>
    <row r="13" s="142" customFormat="1" ht="30" customHeight="1" spans="2:9">
      <c r="B13" s="155" t="s">
        <v>249</v>
      </c>
      <c r="C13" s="155" t="s">
        <v>105</v>
      </c>
      <c r="D13" s="103">
        <v>651001</v>
      </c>
      <c r="E13" s="156" t="s">
        <v>210</v>
      </c>
      <c r="F13" s="105">
        <v>15000</v>
      </c>
      <c r="G13" s="105"/>
      <c r="H13" s="105">
        <v>15000</v>
      </c>
      <c r="I13" s="158"/>
    </row>
    <row r="14" s="142" customFormat="1" ht="30" customHeight="1" spans="2:9">
      <c r="B14" s="155" t="s">
        <v>249</v>
      </c>
      <c r="C14" s="155" t="s">
        <v>200</v>
      </c>
      <c r="D14" s="103">
        <v>651001</v>
      </c>
      <c r="E14" s="156" t="s">
        <v>212</v>
      </c>
      <c r="F14" s="105">
        <v>29241</v>
      </c>
      <c r="G14" s="105"/>
      <c r="H14" s="105">
        <v>29241</v>
      </c>
      <c r="I14" s="158"/>
    </row>
    <row r="15" s="142" customFormat="1" ht="30" customHeight="1" spans="2:9">
      <c r="B15" s="155" t="s">
        <v>249</v>
      </c>
      <c r="C15" s="155" t="s">
        <v>200</v>
      </c>
      <c r="D15" s="103">
        <v>651001</v>
      </c>
      <c r="E15" s="156" t="s">
        <v>222</v>
      </c>
      <c r="F15" s="105">
        <v>732564</v>
      </c>
      <c r="G15" s="105"/>
      <c r="H15" s="105">
        <v>732564</v>
      </c>
      <c r="I15" s="158"/>
    </row>
    <row r="16" s="142" customFormat="1" ht="30" customHeight="1" spans="2:9">
      <c r="B16" s="155" t="s">
        <v>249</v>
      </c>
      <c r="C16" s="155" t="s">
        <v>203</v>
      </c>
      <c r="D16" s="103">
        <v>651001</v>
      </c>
      <c r="E16" s="156" t="s">
        <v>206</v>
      </c>
      <c r="F16" s="105">
        <v>10000</v>
      </c>
      <c r="G16" s="105"/>
      <c r="H16" s="105">
        <v>10000</v>
      </c>
      <c r="I16" s="158"/>
    </row>
    <row r="17" s="142" customFormat="1" ht="30" customHeight="1" spans="2:9">
      <c r="B17" s="155" t="s">
        <v>249</v>
      </c>
      <c r="C17" s="155" t="s">
        <v>118</v>
      </c>
      <c r="D17" s="103">
        <v>651001</v>
      </c>
      <c r="E17" s="156" t="s">
        <v>225</v>
      </c>
      <c r="F17" s="105">
        <v>236388.69</v>
      </c>
      <c r="G17" s="105"/>
      <c r="H17" s="105">
        <v>236388.69</v>
      </c>
      <c r="I17" s="158"/>
    </row>
    <row r="18" s="142" customFormat="1" ht="30" customHeight="1" spans="2:9">
      <c r="B18" s="155" t="s">
        <v>251</v>
      </c>
      <c r="C18" s="155" t="s">
        <v>200</v>
      </c>
      <c r="D18" s="103">
        <v>651001</v>
      </c>
      <c r="E18" s="156" t="s">
        <v>252</v>
      </c>
      <c r="F18" s="105">
        <v>22900</v>
      </c>
      <c r="G18" s="105"/>
      <c r="H18" s="105">
        <v>22900</v>
      </c>
      <c r="I18" s="158"/>
    </row>
    <row r="19" s="142" customFormat="1" ht="30" customHeight="1" spans="1:9">
      <c r="A19" s="150"/>
      <c r="B19" s="155" t="s">
        <v>253</v>
      </c>
      <c r="C19" s="155" t="s">
        <v>105</v>
      </c>
      <c r="D19" s="103">
        <v>651001</v>
      </c>
      <c r="E19" s="156" t="s">
        <v>177</v>
      </c>
      <c r="F19" s="105">
        <v>3941347.58</v>
      </c>
      <c r="G19" s="105">
        <v>3941347.58</v>
      </c>
      <c r="H19" s="105"/>
      <c r="I19" s="158"/>
    </row>
    <row r="20" s="142" customFormat="1" ht="30" customHeight="1" spans="2:9">
      <c r="B20" s="155" t="s">
        <v>253</v>
      </c>
      <c r="C20" s="155" t="s">
        <v>107</v>
      </c>
      <c r="D20" s="103">
        <v>651001</v>
      </c>
      <c r="E20" s="156" t="s">
        <v>195</v>
      </c>
      <c r="F20" s="105">
        <v>296668.87</v>
      </c>
      <c r="G20" s="105"/>
      <c r="H20" s="105">
        <v>296668.87</v>
      </c>
      <c r="I20" s="158"/>
    </row>
    <row r="21" s="142" customFormat="1" ht="30" customHeight="1" spans="2:9">
      <c r="B21" s="155" t="s">
        <v>254</v>
      </c>
      <c r="C21" s="155" t="s">
        <v>105</v>
      </c>
      <c r="D21" s="103">
        <v>651001</v>
      </c>
      <c r="E21" s="156" t="s">
        <v>255</v>
      </c>
      <c r="F21" s="105">
        <v>2349618.96</v>
      </c>
      <c r="G21" s="105">
        <v>2349618.96</v>
      </c>
      <c r="H21" s="105"/>
      <c r="I21" s="158"/>
    </row>
    <row r="22" s="142" customFormat="1" ht="30" customHeight="1" spans="2:9">
      <c r="B22" s="152" t="s">
        <v>76</v>
      </c>
      <c r="C22" s="153"/>
      <c r="D22" s="153"/>
      <c r="E22" s="157"/>
      <c r="F22" s="105"/>
      <c r="G22" s="105"/>
      <c r="H22" s="105"/>
      <c r="I22" s="158"/>
    </row>
    <row r="23" s="142" customFormat="1" ht="30" customHeight="1" spans="2:9">
      <c r="B23" s="155"/>
      <c r="C23" s="155"/>
      <c r="D23" s="103"/>
      <c r="E23" s="156" t="s">
        <v>72</v>
      </c>
      <c r="F23" s="105">
        <v>2812945.29</v>
      </c>
      <c r="G23" s="105">
        <v>2353396.83</v>
      </c>
      <c r="H23" s="105">
        <v>459548.46</v>
      </c>
      <c r="I23" s="158"/>
    </row>
    <row r="24" s="142" customFormat="1" ht="30" customHeight="1" spans="2:9">
      <c r="B24" s="155">
        <v>501</v>
      </c>
      <c r="C24" s="155" t="s">
        <v>105</v>
      </c>
      <c r="D24" s="103">
        <v>651002</v>
      </c>
      <c r="E24" s="156" t="s">
        <v>246</v>
      </c>
      <c r="F24" s="105">
        <v>1515192.4</v>
      </c>
      <c r="G24" s="105">
        <v>1515192.4</v>
      </c>
      <c r="H24" s="105"/>
      <c r="I24" s="158"/>
    </row>
    <row r="25" s="142" customFormat="1" ht="30" customHeight="1" spans="2:9">
      <c r="B25" s="155">
        <v>501</v>
      </c>
      <c r="C25" s="155" t="s">
        <v>107</v>
      </c>
      <c r="D25" s="103">
        <v>651002</v>
      </c>
      <c r="E25" s="156" t="s">
        <v>248</v>
      </c>
      <c r="F25" s="105">
        <v>556735.68</v>
      </c>
      <c r="G25" s="105">
        <v>556735.68</v>
      </c>
      <c r="H25" s="105"/>
      <c r="I25" s="158"/>
    </row>
    <row r="26" s="142" customFormat="1" ht="30" customHeight="1" spans="2:9">
      <c r="B26" s="155">
        <v>501</v>
      </c>
      <c r="C26" s="155" t="s">
        <v>114</v>
      </c>
      <c r="D26" s="103">
        <v>651002</v>
      </c>
      <c r="E26" s="156" t="s">
        <v>194</v>
      </c>
      <c r="F26" s="105" t="s">
        <v>256</v>
      </c>
      <c r="G26" s="105" t="s">
        <v>256</v>
      </c>
      <c r="H26" s="105"/>
      <c r="I26" s="158"/>
    </row>
    <row r="27" s="142" customFormat="1" ht="30" customHeight="1" spans="2:9">
      <c r="B27" s="155" t="s">
        <v>249</v>
      </c>
      <c r="C27" s="155" t="s">
        <v>105</v>
      </c>
      <c r="D27" s="103">
        <v>651002</v>
      </c>
      <c r="E27" s="156" t="s">
        <v>250</v>
      </c>
      <c r="F27" s="105">
        <v>373749.97</v>
      </c>
      <c r="G27" s="105"/>
      <c r="H27" s="105">
        <v>373749.97</v>
      </c>
      <c r="I27" s="158"/>
    </row>
    <row r="28" s="142" customFormat="1" ht="30" customHeight="1" spans="2:9">
      <c r="B28" s="155" t="s">
        <v>249</v>
      </c>
      <c r="C28" s="155" t="s">
        <v>200</v>
      </c>
      <c r="D28" s="103">
        <v>651002</v>
      </c>
      <c r="E28" s="156" t="s">
        <v>212</v>
      </c>
      <c r="F28" s="105" t="s">
        <v>257</v>
      </c>
      <c r="G28" s="105"/>
      <c r="H28" s="105" t="s">
        <v>257</v>
      </c>
      <c r="I28" s="158"/>
    </row>
    <row r="29" s="142" customFormat="1" ht="30" customHeight="1" spans="2:9">
      <c r="B29" s="155" t="s">
        <v>249</v>
      </c>
      <c r="C29" s="155" t="s">
        <v>104</v>
      </c>
      <c r="D29" s="103">
        <v>651002</v>
      </c>
      <c r="E29" s="156" t="s">
        <v>216</v>
      </c>
      <c r="F29" s="105" t="s">
        <v>258</v>
      </c>
      <c r="G29" s="105"/>
      <c r="H29" s="105" t="s">
        <v>258</v>
      </c>
      <c r="I29" s="158"/>
    </row>
    <row r="30" s="142" customFormat="1" ht="30" customHeight="1" spans="2:9">
      <c r="B30" s="155" t="s">
        <v>249</v>
      </c>
      <c r="C30" s="155" t="s">
        <v>118</v>
      </c>
      <c r="D30" s="103">
        <v>651002</v>
      </c>
      <c r="E30" s="156" t="s">
        <v>225</v>
      </c>
      <c r="F30" s="105" t="s">
        <v>259</v>
      </c>
      <c r="G30" s="105"/>
      <c r="H30" s="105" t="s">
        <v>259</v>
      </c>
      <c r="I30" s="158"/>
    </row>
    <row r="31" s="142" customFormat="1" ht="30" customHeight="1" spans="2:9">
      <c r="B31" s="155" t="s">
        <v>254</v>
      </c>
      <c r="C31" s="155" t="s">
        <v>105</v>
      </c>
      <c r="D31" s="103">
        <v>651002</v>
      </c>
      <c r="E31" s="156" t="s">
        <v>255</v>
      </c>
      <c r="F31" s="105">
        <v>10687.26</v>
      </c>
      <c r="G31" s="105">
        <v>10687.26</v>
      </c>
      <c r="H31" s="105"/>
      <c r="I31" s="158"/>
    </row>
    <row r="32" s="142" customFormat="1" ht="30" customHeight="1" spans="2:9">
      <c r="B32" s="152" t="s">
        <v>78</v>
      </c>
      <c r="C32" s="153"/>
      <c r="D32" s="153"/>
      <c r="E32" s="157"/>
      <c r="F32" s="105"/>
      <c r="G32" s="105"/>
      <c r="H32" s="105"/>
      <c r="I32" s="158"/>
    </row>
    <row r="33" s="142" customFormat="1" ht="30" customHeight="1" spans="2:9">
      <c r="B33" s="155"/>
      <c r="C33" s="155"/>
      <c r="D33" s="103"/>
      <c r="E33" s="156" t="s">
        <v>72</v>
      </c>
      <c r="F33" s="105">
        <v>2540127.98</v>
      </c>
      <c r="G33" s="105">
        <v>2141704.44</v>
      </c>
      <c r="H33" s="105">
        <v>398423.54</v>
      </c>
      <c r="I33" s="158"/>
    </row>
    <row r="34" s="142" customFormat="1" ht="30" customHeight="1" spans="2:9">
      <c r="B34" s="155">
        <v>501</v>
      </c>
      <c r="C34" s="155" t="s">
        <v>105</v>
      </c>
      <c r="D34" s="103">
        <v>651003</v>
      </c>
      <c r="E34" s="156" t="s">
        <v>246</v>
      </c>
      <c r="F34" s="105">
        <v>1369766.6</v>
      </c>
      <c r="G34" s="105">
        <v>1369766.6</v>
      </c>
      <c r="H34" s="105"/>
      <c r="I34" s="158"/>
    </row>
    <row r="35" s="142" customFormat="1" ht="30" customHeight="1" spans="2:9">
      <c r="B35" s="155">
        <v>501</v>
      </c>
      <c r="C35" s="155" t="s">
        <v>107</v>
      </c>
      <c r="D35" s="103">
        <v>651003</v>
      </c>
      <c r="E35" s="156" t="s">
        <v>248</v>
      </c>
      <c r="F35" s="105">
        <v>509374.42</v>
      </c>
      <c r="G35" s="105">
        <v>509374.42</v>
      </c>
      <c r="H35" s="105"/>
      <c r="I35" s="158"/>
    </row>
    <row r="36" s="142" customFormat="1" ht="30" customHeight="1" spans="2:9">
      <c r="B36" s="155">
        <v>501</v>
      </c>
      <c r="C36" s="155" t="s">
        <v>114</v>
      </c>
      <c r="D36" s="103">
        <v>651003</v>
      </c>
      <c r="E36" s="156" t="s">
        <v>194</v>
      </c>
      <c r="F36" s="105">
        <v>250243.99</v>
      </c>
      <c r="G36" s="105">
        <v>250243.99</v>
      </c>
      <c r="H36" s="105"/>
      <c r="I36" s="158"/>
    </row>
    <row r="37" s="142" customFormat="1" ht="30" customHeight="1" spans="2:9">
      <c r="B37" s="155">
        <v>502</v>
      </c>
      <c r="C37" s="155" t="s">
        <v>105</v>
      </c>
      <c r="D37" s="103">
        <v>651003</v>
      </c>
      <c r="E37" s="156" t="s">
        <v>250</v>
      </c>
      <c r="F37" s="105">
        <v>352159.77</v>
      </c>
      <c r="G37" s="105"/>
      <c r="H37" s="105">
        <v>352159.77</v>
      </c>
      <c r="I37" s="158"/>
    </row>
    <row r="38" s="142" customFormat="1" ht="30" customHeight="1" spans="2:9">
      <c r="B38" s="155">
        <v>502</v>
      </c>
      <c r="C38" s="155" t="s">
        <v>200</v>
      </c>
      <c r="D38" s="103">
        <v>651003</v>
      </c>
      <c r="E38" s="156" t="s">
        <v>212</v>
      </c>
      <c r="F38" s="105">
        <v>18000</v>
      </c>
      <c r="G38" s="105"/>
      <c r="H38" s="105">
        <v>18000</v>
      </c>
      <c r="I38" s="158"/>
    </row>
    <row r="39" s="142" customFormat="1" ht="30" customHeight="1" spans="2:9">
      <c r="B39" s="155">
        <v>502</v>
      </c>
      <c r="C39" s="155" t="s">
        <v>118</v>
      </c>
      <c r="D39" s="103">
        <v>651003</v>
      </c>
      <c r="E39" s="156" t="s">
        <v>225</v>
      </c>
      <c r="F39" s="105">
        <v>28263.77</v>
      </c>
      <c r="G39" s="105"/>
      <c r="H39" s="105">
        <v>28263.77</v>
      </c>
      <c r="I39" s="158"/>
    </row>
    <row r="40" s="142" customFormat="1" ht="30" customHeight="1" spans="2:9">
      <c r="B40" s="155">
        <v>509</v>
      </c>
      <c r="C40" s="155" t="s">
        <v>105</v>
      </c>
      <c r="D40" s="103">
        <v>651003</v>
      </c>
      <c r="E40" s="156" t="s">
        <v>255</v>
      </c>
      <c r="F40" s="105">
        <v>12319.43</v>
      </c>
      <c r="G40" s="105">
        <v>12319.43</v>
      </c>
      <c r="H40" s="105"/>
      <c r="I40" s="158"/>
    </row>
    <row r="41" s="142" customFormat="1" ht="30" customHeight="1" spans="2:9">
      <c r="B41" s="152" t="s">
        <v>80</v>
      </c>
      <c r="C41" s="153"/>
      <c r="D41" s="153"/>
      <c r="E41" s="154"/>
      <c r="F41" s="105"/>
      <c r="G41" s="105"/>
      <c r="H41" s="105"/>
      <c r="I41" s="158"/>
    </row>
    <row r="42" s="142" customFormat="1" ht="30" customHeight="1" spans="2:9">
      <c r="B42" s="155"/>
      <c r="C42" s="155"/>
      <c r="D42" s="103"/>
      <c r="E42" s="156" t="s">
        <v>72</v>
      </c>
      <c r="F42" s="105">
        <v>2538210.88</v>
      </c>
      <c r="G42" s="105">
        <v>2121492.65</v>
      </c>
      <c r="H42" s="105">
        <v>416718.23</v>
      </c>
      <c r="I42" s="158"/>
    </row>
    <row r="43" s="142" customFormat="1" ht="30" customHeight="1" spans="2:9">
      <c r="B43" s="155">
        <v>501</v>
      </c>
      <c r="C43" s="155" t="s">
        <v>105</v>
      </c>
      <c r="D43" s="103">
        <v>651004</v>
      </c>
      <c r="E43" s="156" t="s">
        <v>246</v>
      </c>
      <c r="F43" s="105">
        <v>1361524.6</v>
      </c>
      <c r="G43" s="105">
        <v>1361524.6</v>
      </c>
      <c r="H43" s="105"/>
      <c r="I43" s="158"/>
    </row>
    <row r="44" s="142" customFormat="1" ht="30" customHeight="1" spans="2:9">
      <c r="B44" s="155">
        <v>501</v>
      </c>
      <c r="C44" s="155" t="s">
        <v>107</v>
      </c>
      <c r="D44" s="103">
        <v>651004</v>
      </c>
      <c r="E44" s="156" t="s">
        <v>248</v>
      </c>
      <c r="F44" s="105">
        <v>506887.78</v>
      </c>
      <c r="G44" s="105">
        <v>506887.78</v>
      </c>
      <c r="H44" s="105"/>
      <c r="I44" s="158"/>
    </row>
    <row r="45" s="142" customFormat="1" ht="30" customHeight="1" spans="2:9">
      <c r="B45" s="155">
        <v>501</v>
      </c>
      <c r="C45" s="155" t="s">
        <v>114</v>
      </c>
      <c r="D45" s="103">
        <v>651004</v>
      </c>
      <c r="E45" s="156" t="s">
        <v>194</v>
      </c>
      <c r="F45" s="105">
        <v>248983.87</v>
      </c>
      <c r="G45" s="105">
        <v>248983.87</v>
      </c>
      <c r="H45" s="105"/>
      <c r="I45" s="158"/>
    </row>
    <row r="46" s="142" customFormat="1" ht="30" customHeight="1" spans="2:9">
      <c r="B46" s="155">
        <v>502</v>
      </c>
      <c r="C46" s="155" t="s">
        <v>105</v>
      </c>
      <c r="D46" s="103">
        <v>651004</v>
      </c>
      <c r="E46" s="156" t="s">
        <v>250</v>
      </c>
      <c r="F46" s="105">
        <v>340668.95</v>
      </c>
      <c r="G46" s="105"/>
      <c r="H46" s="105">
        <v>340668.95</v>
      </c>
      <c r="I46" s="158"/>
    </row>
    <row r="47" s="142" customFormat="1" ht="30" customHeight="1" spans="2:9">
      <c r="B47" s="155">
        <v>502</v>
      </c>
      <c r="C47" s="155" t="s">
        <v>114</v>
      </c>
      <c r="D47" s="103">
        <v>651004</v>
      </c>
      <c r="E47" s="156" t="s">
        <v>210</v>
      </c>
      <c r="F47" s="105">
        <v>3000</v>
      </c>
      <c r="G47" s="105"/>
      <c r="H47" s="105">
        <v>3000</v>
      </c>
      <c r="I47" s="158"/>
    </row>
    <row r="48" s="142" customFormat="1" ht="30" customHeight="1" spans="2:9">
      <c r="B48" s="155">
        <v>502</v>
      </c>
      <c r="C48" s="155" t="s">
        <v>104</v>
      </c>
      <c r="D48" s="103">
        <v>651004</v>
      </c>
      <c r="E48" s="156" t="s">
        <v>216</v>
      </c>
      <c r="F48" s="105">
        <v>16400</v>
      </c>
      <c r="G48" s="105"/>
      <c r="H48" s="105">
        <v>16400</v>
      </c>
      <c r="I48" s="158"/>
    </row>
    <row r="49" s="142" customFormat="1" ht="30" customHeight="1" spans="2:9">
      <c r="B49" s="155">
        <v>502</v>
      </c>
      <c r="C49" s="155" t="s">
        <v>200</v>
      </c>
      <c r="D49" s="103">
        <v>651004</v>
      </c>
      <c r="E49" s="156" t="s">
        <v>212</v>
      </c>
      <c r="F49" s="105">
        <v>25200</v>
      </c>
      <c r="G49" s="105"/>
      <c r="H49" s="105">
        <v>25200</v>
      </c>
      <c r="I49" s="158"/>
    </row>
    <row r="50" s="142" customFormat="1" ht="30" customHeight="1" spans="2:9">
      <c r="B50" s="155">
        <v>502</v>
      </c>
      <c r="C50" s="155" t="s">
        <v>203</v>
      </c>
      <c r="D50" s="103">
        <v>651004</v>
      </c>
      <c r="E50" s="156" t="s">
        <v>206</v>
      </c>
      <c r="F50" s="105">
        <v>1800</v>
      </c>
      <c r="G50" s="105"/>
      <c r="H50" s="105">
        <v>1800</v>
      </c>
      <c r="I50" s="158"/>
    </row>
    <row r="51" s="142" customFormat="1" ht="30" customHeight="1" spans="2:9">
      <c r="B51" s="155">
        <v>502</v>
      </c>
      <c r="C51" s="155">
        <v>99</v>
      </c>
      <c r="D51" s="103">
        <v>651004</v>
      </c>
      <c r="E51" s="156" t="s">
        <v>225</v>
      </c>
      <c r="F51" s="105">
        <v>29649.28</v>
      </c>
      <c r="G51" s="105"/>
      <c r="H51" s="105">
        <v>29649.28</v>
      </c>
      <c r="I51" s="158"/>
    </row>
    <row r="52" s="142" customFormat="1" ht="30" customHeight="1" spans="2:9">
      <c r="B52" s="155">
        <v>509</v>
      </c>
      <c r="C52" s="155" t="s">
        <v>105</v>
      </c>
      <c r="D52" s="103">
        <v>651004</v>
      </c>
      <c r="E52" s="156" t="s">
        <v>255</v>
      </c>
      <c r="F52" s="105">
        <v>4096.4</v>
      </c>
      <c r="G52" s="105">
        <v>4096.4</v>
      </c>
      <c r="H52" s="105"/>
      <c r="I52" s="158"/>
    </row>
    <row r="53" s="142" customFormat="1" ht="30" customHeight="1" spans="2:9">
      <c r="B53" s="152" t="s">
        <v>82</v>
      </c>
      <c r="C53" s="153"/>
      <c r="D53" s="153"/>
      <c r="E53" s="157"/>
      <c r="F53" s="105">
        <f>SUM(F54:F62)</f>
        <v>1440126.7</v>
      </c>
      <c r="G53" s="105">
        <f>SUM(G54:G62)</f>
        <v>1207616.61</v>
      </c>
      <c r="H53" s="105">
        <f>SUM(H54:H62)</f>
        <v>232510.09</v>
      </c>
      <c r="I53" s="158"/>
    </row>
    <row r="54" s="142" customFormat="1" ht="30" customHeight="1" spans="2:9">
      <c r="B54" s="155">
        <v>501</v>
      </c>
      <c r="C54" s="155" t="s">
        <v>105</v>
      </c>
      <c r="D54" s="155">
        <v>651005</v>
      </c>
      <c r="E54" s="155" t="s">
        <v>246</v>
      </c>
      <c r="F54" s="105">
        <v>754906</v>
      </c>
      <c r="G54" s="105">
        <v>754906</v>
      </c>
      <c r="H54" s="105"/>
      <c r="I54" s="158"/>
    </row>
    <row r="55" s="142" customFormat="1" ht="30" customHeight="1" spans="2:9">
      <c r="B55" s="155">
        <v>501</v>
      </c>
      <c r="C55" s="155" t="s">
        <v>107</v>
      </c>
      <c r="D55" s="155">
        <v>651005</v>
      </c>
      <c r="E55" s="155" t="s">
        <v>248</v>
      </c>
      <c r="F55" s="105">
        <v>282582.06</v>
      </c>
      <c r="G55" s="105">
        <v>282582.06</v>
      </c>
      <c r="H55" s="105"/>
      <c r="I55" s="158"/>
    </row>
    <row r="56" s="142" customFormat="1" ht="30" customHeight="1" spans="2:9">
      <c r="B56" s="155">
        <v>501</v>
      </c>
      <c r="C56" s="155" t="s">
        <v>114</v>
      </c>
      <c r="D56" s="155">
        <v>651005</v>
      </c>
      <c r="E56" s="155" t="s">
        <v>194</v>
      </c>
      <c r="F56" s="105">
        <v>137660.88</v>
      </c>
      <c r="G56" s="105">
        <v>137660.88</v>
      </c>
      <c r="H56" s="105"/>
      <c r="I56" s="158"/>
    </row>
    <row r="57" s="142" customFormat="1" ht="30" customHeight="1" spans="2:9">
      <c r="B57" s="155">
        <v>502</v>
      </c>
      <c r="C57" s="155" t="s">
        <v>105</v>
      </c>
      <c r="D57" s="155">
        <v>651005</v>
      </c>
      <c r="E57" s="155" t="s">
        <v>250</v>
      </c>
      <c r="F57" s="105">
        <v>176312.2</v>
      </c>
      <c r="G57" s="105"/>
      <c r="H57" s="105">
        <v>176312.2</v>
      </c>
      <c r="I57" s="158"/>
    </row>
    <row r="58" s="142" customFormat="1" ht="30" customHeight="1" spans="2:9">
      <c r="B58" s="155">
        <v>502</v>
      </c>
      <c r="C58" s="155" t="s">
        <v>104</v>
      </c>
      <c r="D58" s="155">
        <v>651005</v>
      </c>
      <c r="E58" s="155" t="s">
        <v>216</v>
      </c>
      <c r="F58" s="105">
        <v>4300</v>
      </c>
      <c r="G58" s="105"/>
      <c r="H58" s="105">
        <v>4300</v>
      </c>
      <c r="I58" s="158"/>
    </row>
    <row r="59" s="142" customFormat="1" ht="30" customHeight="1" spans="2:9">
      <c r="B59" s="155">
        <v>502</v>
      </c>
      <c r="C59" s="155" t="s">
        <v>200</v>
      </c>
      <c r="D59" s="155">
        <v>651005</v>
      </c>
      <c r="E59" s="155" t="s">
        <v>212</v>
      </c>
      <c r="F59" s="105">
        <v>18000</v>
      </c>
      <c r="G59" s="105"/>
      <c r="H59" s="105">
        <v>18000</v>
      </c>
      <c r="I59" s="158"/>
    </row>
    <row r="60" s="142" customFormat="1" ht="30" customHeight="1" spans="2:9">
      <c r="B60" s="155">
        <v>502</v>
      </c>
      <c r="C60" s="155" t="s">
        <v>203</v>
      </c>
      <c r="D60" s="155">
        <v>651005</v>
      </c>
      <c r="E60" s="155" t="s">
        <v>206</v>
      </c>
      <c r="F60" s="105">
        <v>13600</v>
      </c>
      <c r="G60" s="105"/>
      <c r="H60" s="105">
        <v>13600</v>
      </c>
      <c r="I60" s="158"/>
    </row>
    <row r="61" s="142" customFormat="1" ht="30" customHeight="1" spans="2:9">
      <c r="B61" s="155">
        <v>502</v>
      </c>
      <c r="C61" s="155">
        <v>99</v>
      </c>
      <c r="D61" s="155">
        <v>651005</v>
      </c>
      <c r="E61" s="155" t="s">
        <v>225</v>
      </c>
      <c r="F61" s="105">
        <v>20297.89</v>
      </c>
      <c r="G61" s="105"/>
      <c r="H61" s="105">
        <v>20297.89</v>
      </c>
      <c r="I61" s="158"/>
    </row>
    <row r="62" s="142" customFormat="1" ht="30" customHeight="1" spans="2:9">
      <c r="B62" s="155">
        <v>509</v>
      </c>
      <c r="C62" s="155" t="s">
        <v>105</v>
      </c>
      <c r="D62" s="155">
        <v>651005</v>
      </c>
      <c r="E62" s="155" t="s">
        <v>255</v>
      </c>
      <c r="F62" s="105">
        <v>32467.67</v>
      </c>
      <c r="G62" s="105">
        <v>32467.67</v>
      </c>
      <c r="H62" s="105"/>
      <c r="I62" s="158"/>
    </row>
    <row r="63" s="142" customFormat="1" ht="30" customHeight="1" spans="2:9">
      <c r="B63" s="152" t="s">
        <v>84</v>
      </c>
      <c r="C63" s="153"/>
      <c r="D63" s="153"/>
      <c r="E63" s="157"/>
      <c r="F63" s="105"/>
      <c r="G63" s="105"/>
      <c r="H63" s="105"/>
      <c r="I63" s="158"/>
    </row>
    <row r="64" s="142" customFormat="1" ht="30" customHeight="1" spans="2:9">
      <c r="B64" s="155"/>
      <c r="C64" s="155"/>
      <c r="D64" s="103"/>
      <c r="E64" s="156" t="s">
        <v>72</v>
      </c>
      <c r="F64" s="105">
        <v>2681231.19</v>
      </c>
      <c r="G64" s="105">
        <v>2291052.67</v>
      </c>
      <c r="H64" s="105">
        <v>390178.52</v>
      </c>
      <c r="I64" s="158"/>
    </row>
    <row r="65" s="142" customFormat="1" ht="30" customHeight="1" spans="2:9">
      <c r="B65" s="155">
        <v>501</v>
      </c>
      <c r="C65" s="155" t="s">
        <v>105</v>
      </c>
      <c r="D65" s="103">
        <v>651006</v>
      </c>
      <c r="E65" s="156" t="s">
        <v>246</v>
      </c>
      <c r="F65" s="105">
        <v>1482332</v>
      </c>
      <c r="G65" s="105">
        <v>1482332</v>
      </c>
      <c r="H65" s="105"/>
      <c r="I65" s="158"/>
    </row>
    <row r="66" s="142" customFormat="1" ht="30" customHeight="1" spans="2:9">
      <c r="B66" s="155">
        <v>501</v>
      </c>
      <c r="C66" s="155" t="s">
        <v>107</v>
      </c>
      <c r="D66" s="103">
        <v>651006</v>
      </c>
      <c r="E66" s="156" t="s">
        <v>248</v>
      </c>
      <c r="F66" s="105">
        <v>542006.75</v>
      </c>
      <c r="G66" s="105">
        <v>542006.75</v>
      </c>
      <c r="H66" s="105"/>
      <c r="I66" s="158"/>
    </row>
    <row r="67" s="142" customFormat="1" ht="30" customHeight="1" spans="2:9">
      <c r="B67" s="155" t="s">
        <v>247</v>
      </c>
      <c r="C67" s="155" t="s">
        <v>114</v>
      </c>
      <c r="D67" s="103">
        <v>651006</v>
      </c>
      <c r="E67" s="156" t="s">
        <v>194</v>
      </c>
      <c r="F67" s="105">
        <v>266713.92</v>
      </c>
      <c r="G67" s="105">
        <v>266713.92</v>
      </c>
      <c r="H67" s="105"/>
      <c r="I67" s="158"/>
    </row>
    <row r="68" s="142" customFormat="1" ht="30" customHeight="1" spans="2:9">
      <c r="B68" s="155" t="s">
        <v>249</v>
      </c>
      <c r="C68" s="155" t="s">
        <v>105</v>
      </c>
      <c r="D68" s="103">
        <v>651006</v>
      </c>
      <c r="E68" s="156" t="s">
        <v>250</v>
      </c>
      <c r="F68" s="105">
        <v>343628.04</v>
      </c>
      <c r="G68" s="105"/>
      <c r="H68" s="105">
        <v>343628.04</v>
      </c>
      <c r="I68" s="158"/>
    </row>
    <row r="69" s="142" customFormat="1" ht="30" customHeight="1" spans="2:9">
      <c r="B69" s="155" t="s">
        <v>249</v>
      </c>
      <c r="C69" s="155" t="s">
        <v>114</v>
      </c>
      <c r="D69" s="103">
        <v>651006</v>
      </c>
      <c r="E69" s="156" t="s">
        <v>210</v>
      </c>
      <c r="F69" s="105">
        <v>1850</v>
      </c>
      <c r="G69" s="105"/>
      <c r="H69" s="105">
        <v>1850</v>
      </c>
      <c r="I69" s="158"/>
    </row>
    <row r="70" s="142" customFormat="1" ht="30" customHeight="1" spans="2:9">
      <c r="B70" s="155" t="s">
        <v>249</v>
      </c>
      <c r="C70" s="155" t="s">
        <v>200</v>
      </c>
      <c r="D70" s="103">
        <v>651006</v>
      </c>
      <c r="E70" s="156" t="s">
        <v>212</v>
      </c>
      <c r="F70" s="105">
        <v>7200</v>
      </c>
      <c r="G70" s="105"/>
      <c r="H70" s="105">
        <v>7200</v>
      </c>
      <c r="I70" s="158"/>
    </row>
    <row r="71" s="142" customFormat="1" ht="30" customHeight="1" spans="2:9">
      <c r="B71" s="155" t="s">
        <v>249</v>
      </c>
      <c r="C71" s="155" t="s">
        <v>104</v>
      </c>
      <c r="D71" s="103">
        <v>651006</v>
      </c>
      <c r="E71" s="156" t="s">
        <v>216</v>
      </c>
      <c r="F71" s="105">
        <v>6000</v>
      </c>
      <c r="G71" s="105"/>
      <c r="H71" s="105">
        <v>6000</v>
      </c>
      <c r="I71" s="158"/>
    </row>
    <row r="72" s="142" customFormat="1" ht="30" customHeight="1" spans="2:9">
      <c r="B72" s="155" t="s">
        <v>249</v>
      </c>
      <c r="C72" s="155" t="s">
        <v>203</v>
      </c>
      <c r="D72" s="103">
        <v>651006</v>
      </c>
      <c r="E72" s="156" t="s">
        <v>206</v>
      </c>
      <c r="F72" s="105">
        <v>3000</v>
      </c>
      <c r="G72" s="105"/>
      <c r="H72" s="105">
        <v>3000</v>
      </c>
      <c r="I72" s="158"/>
    </row>
    <row r="73" s="142" customFormat="1" ht="30" customHeight="1" spans="2:9">
      <c r="B73" s="155" t="s">
        <v>249</v>
      </c>
      <c r="C73" s="155" t="s">
        <v>118</v>
      </c>
      <c r="D73" s="103">
        <v>651006</v>
      </c>
      <c r="E73" s="156" t="s">
        <v>225</v>
      </c>
      <c r="F73" s="105">
        <v>28500.48</v>
      </c>
      <c r="G73" s="105"/>
      <c r="H73" s="105">
        <v>28500.48</v>
      </c>
      <c r="I73" s="158"/>
    </row>
    <row r="74" s="142" customFormat="1" ht="30" customHeight="1" spans="2:9">
      <c r="B74" s="152" t="s">
        <v>86</v>
      </c>
      <c r="C74" s="153"/>
      <c r="D74" s="153"/>
      <c r="E74" s="157"/>
      <c r="F74" s="105"/>
      <c r="G74" s="105"/>
      <c r="H74" s="105"/>
      <c r="I74" s="158"/>
    </row>
    <row r="75" s="142" customFormat="1" ht="30" customHeight="1" spans="2:9">
      <c r="B75" s="155"/>
      <c r="C75" s="155"/>
      <c r="D75" s="103"/>
      <c r="E75" s="156" t="s">
        <v>72</v>
      </c>
      <c r="F75" s="105">
        <v>2745715.74</v>
      </c>
      <c r="G75" s="105">
        <v>2514048.34</v>
      </c>
      <c r="H75" s="105">
        <v>231667.4</v>
      </c>
      <c r="I75" s="158"/>
    </row>
    <row r="76" s="142" customFormat="1" ht="30" customHeight="1" spans="2:9">
      <c r="B76" s="155">
        <v>505</v>
      </c>
      <c r="C76" s="155" t="s">
        <v>105</v>
      </c>
      <c r="D76" s="103">
        <v>651008</v>
      </c>
      <c r="E76" s="156" t="s">
        <v>177</v>
      </c>
      <c r="F76" s="105">
        <v>2513928.34</v>
      </c>
      <c r="G76" s="105">
        <v>2513928.34</v>
      </c>
      <c r="H76" s="105"/>
      <c r="I76" s="158"/>
    </row>
    <row r="77" s="142" customFormat="1" ht="30" customHeight="1" spans="2:9">
      <c r="B77" s="155" t="s">
        <v>253</v>
      </c>
      <c r="C77" s="155" t="s">
        <v>107</v>
      </c>
      <c r="D77" s="103">
        <v>651008</v>
      </c>
      <c r="E77" s="156" t="s">
        <v>195</v>
      </c>
      <c r="F77" s="105">
        <v>231667.4</v>
      </c>
      <c r="G77" s="105"/>
      <c r="H77" s="105">
        <v>231667.4</v>
      </c>
      <c r="I77" s="158"/>
    </row>
    <row r="78" s="142" customFormat="1" ht="30" customHeight="1" spans="2:9">
      <c r="B78" s="155">
        <v>509</v>
      </c>
      <c r="C78" s="155" t="s">
        <v>105</v>
      </c>
      <c r="D78" s="103">
        <v>651008</v>
      </c>
      <c r="E78" s="156" t="s">
        <v>255</v>
      </c>
      <c r="F78" s="105"/>
      <c r="G78" s="105">
        <v>120</v>
      </c>
      <c r="H78" s="105"/>
      <c r="I78" s="158"/>
    </row>
    <row r="79" s="142" customFormat="1" ht="30" customHeight="1" spans="2:9">
      <c r="B79" s="152" t="s">
        <v>88</v>
      </c>
      <c r="C79" s="153"/>
      <c r="D79" s="153"/>
      <c r="E79" s="157"/>
      <c r="F79" s="105"/>
      <c r="G79" s="105"/>
      <c r="H79" s="105"/>
      <c r="I79" s="158"/>
    </row>
    <row r="80" s="142" customFormat="1" ht="30" customHeight="1" spans="2:9">
      <c r="B80" s="155"/>
      <c r="C80" s="155"/>
      <c r="D80" s="103"/>
      <c r="E80" s="156" t="s">
        <v>72</v>
      </c>
      <c r="F80" s="105">
        <v>2980129.59</v>
      </c>
      <c r="G80" s="105">
        <v>2733204.67</v>
      </c>
      <c r="H80" s="105">
        <v>246924.92</v>
      </c>
      <c r="I80" s="158"/>
    </row>
    <row r="81" s="142" customFormat="1" ht="30" customHeight="1" spans="2:9">
      <c r="B81" s="155">
        <v>505</v>
      </c>
      <c r="C81" s="155" t="s">
        <v>105</v>
      </c>
      <c r="D81" s="103">
        <v>651009</v>
      </c>
      <c r="E81" s="156" t="s">
        <v>177</v>
      </c>
      <c r="F81" s="105">
        <v>2733084.67</v>
      </c>
      <c r="G81" s="105">
        <v>2733084.67</v>
      </c>
      <c r="H81" s="105"/>
      <c r="I81" s="158"/>
    </row>
    <row r="82" s="142" customFormat="1" ht="30" customHeight="1" spans="2:9">
      <c r="B82" s="155">
        <v>505</v>
      </c>
      <c r="C82" s="155" t="s">
        <v>107</v>
      </c>
      <c r="D82" s="103">
        <v>651009</v>
      </c>
      <c r="E82" s="156" t="s">
        <v>195</v>
      </c>
      <c r="F82" s="105">
        <v>246924.92</v>
      </c>
      <c r="G82" s="105"/>
      <c r="H82" s="105">
        <v>246924.92</v>
      </c>
      <c r="I82" s="158"/>
    </row>
    <row r="83" s="142" customFormat="1" ht="30" customHeight="1" spans="2:9">
      <c r="B83" s="155">
        <v>509</v>
      </c>
      <c r="C83" s="155" t="s">
        <v>105</v>
      </c>
      <c r="D83" s="103">
        <v>651009</v>
      </c>
      <c r="E83" s="156" t="s">
        <v>255</v>
      </c>
      <c r="F83" s="105">
        <v>120</v>
      </c>
      <c r="G83" s="105">
        <v>120</v>
      </c>
      <c r="H83" s="105"/>
      <c r="I83" s="158"/>
    </row>
    <row r="84" s="142" customFormat="1" ht="30" customHeight="1" spans="2:9">
      <c r="B84" s="159" t="s">
        <v>90</v>
      </c>
      <c r="C84" s="160"/>
      <c r="D84" s="160"/>
      <c r="E84" s="161"/>
      <c r="F84" s="105"/>
      <c r="G84" s="105"/>
      <c r="H84" s="105"/>
      <c r="I84" s="158"/>
    </row>
    <row r="85" s="142" customFormat="1" ht="30" customHeight="1" spans="2:9">
      <c r="B85" s="155"/>
      <c r="C85" s="155"/>
      <c r="D85" s="103"/>
      <c r="E85" s="156" t="s">
        <v>72</v>
      </c>
      <c r="F85" s="105">
        <f>F86+F87+F88</f>
        <v>4093046.56</v>
      </c>
      <c r="G85" s="105">
        <f>G86+G87+G88</f>
        <v>3742945.32</v>
      </c>
      <c r="H85" s="105">
        <f>H86+H87+H88</f>
        <v>350101.24</v>
      </c>
      <c r="I85" s="158"/>
    </row>
    <row r="86" s="142" customFormat="1" ht="30" customHeight="1" spans="2:9">
      <c r="B86" s="155">
        <v>505</v>
      </c>
      <c r="C86" s="155" t="s">
        <v>105</v>
      </c>
      <c r="D86" s="103">
        <v>651009</v>
      </c>
      <c r="E86" s="156" t="s">
        <v>177</v>
      </c>
      <c r="F86" s="105">
        <v>3742885.32</v>
      </c>
      <c r="G86" s="105">
        <v>3742885.32</v>
      </c>
      <c r="H86" s="105"/>
      <c r="I86" s="158"/>
    </row>
    <row r="87" s="142" customFormat="1" ht="30" customHeight="1" spans="2:9">
      <c r="B87" s="155">
        <v>505</v>
      </c>
      <c r="C87" s="155" t="s">
        <v>107</v>
      </c>
      <c r="D87" s="103">
        <v>651009</v>
      </c>
      <c r="E87" s="156" t="s">
        <v>195</v>
      </c>
      <c r="F87" s="105">
        <v>350101.24</v>
      </c>
      <c r="G87" s="105"/>
      <c r="H87" s="105">
        <v>350101.24</v>
      </c>
      <c r="I87" s="158"/>
    </row>
    <row r="88" s="142" customFormat="1" ht="30" customHeight="1" spans="2:9">
      <c r="B88" s="155">
        <v>509</v>
      </c>
      <c r="C88" s="155" t="s">
        <v>105</v>
      </c>
      <c r="D88" s="103">
        <v>651009</v>
      </c>
      <c r="E88" s="156" t="s">
        <v>255</v>
      </c>
      <c r="F88" s="105">
        <v>60</v>
      </c>
      <c r="G88" s="105">
        <v>60</v>
      </c>
      <c r="H88" s="105"/>
      <c r="I88" s="158"/>
    </row>
    <row r="89" s="142" customFormat="1" ht="30" customHeight="1" spans="2:9">
      <c r="B89" s="152" t="s">
        <v>92</v>
      </c>
      <c r="C89" s="153"/>
      <c r="D89" s="153"/>
      <c r="E89" s="157"/>
      <c r="F89" s="105"/>
      <c r="G89" s="105"/>
      <c r="H89" s="105"/>
      <c r="I89" s="158"/>
    </row>
    <row r="90" s="142" customFormat="1" ht="30" customHeight="1" spans="2:9">
      <c r="B90" s="155"/>
      <c r="C90" s="155"/>
      <c r="D90" s="103">
        <v>651011</v>
      </c>
      <c r="E90" s="156" t="s">
        <v>72</v>
      </c>
      <c r="F90" s="105">
        <v>2936217.26</v>
      </c>
      <c r="G90" s="105">
        <v>2640857.69</v>
      </c>
      <c r="H90" s="105">
        <v>295359.57</v>
      </c>
      <c r="I90" s="158"/>
    </row>
    <row r="91" s="142" customFormat="1" ht="30" customHeight="1" spans="2:9">
      <c r="B91" s="155" t="s">
        <v>247</v>
      </c>
      <c r="C91" s="155" t="s">
        <v>105</v>
      </c>
      <c r="D91" s="103">
        <v>651011</v>
      </c>
      <c r="E91" s="156" t="s">
        <v>246</v>
      </c>
      <c r="F91" s="105">
        <v>1888589.3</v>
      </c>
      <c r="G91" s="105">
        <v>1888589.3</v>
      </c>
      <c r="H91" s="105"/>
      <c r="I91" s="158"/>
    </row>
    <row r="92" s="142" customFormat="1" ht="30" customHeight="1" spans="2:9">
      <c r="B92" s="155" t="s">
        <v>247</v>
      </c>
      <c r="C92" s="155" t="s">
        <v>107</v>
      </c>
      <c r="D92" s="103">
        <v>651011</v>
      </c>
      <c r="E92" s="156" t="s">
        <v>248</v>
      </c>
      <c r="F92" s="105">
        <v>510921.81</v>
      </c>
      <c r="G92" s="105">
        <v>510921.81</v>
      </c>
      <c r="H92" s="105"/>
      <c r="I92" s="158"/>
    </row>
    <row r="93" s="142" customFormat="1" ht="30" customHeight="1" spans="2:9">
      <c r="B93" s="155" t="s">
        <v>247</v>
      </c>
      <c r="C93" s="155" t="s">
        <v>114</v>
      </c>
      <c r="D93" s="103">
        <v>651011</v>
      </c>
      <c r="E93" s="156" t="s">
        <v>194</v>
      </c>
      <c r="F93" s="105">
        <v>226630.72</v>
      </c>
      <c r="G93" s="105">
        <v>226630.72</v>
      </c>
      <c r="H93" s="105"/>
      <c r="I93" s="158"/>
    </row>
    <row r="94" s="143" customFormat="1" ht="27" customHeight="1" spans="2:9">
      <c r="B94" s="155" t="s">
        <v>249</v>
      </c>
      <c r="C94" s="155" t="s">
        <v>105</v>
      </c>
      <c r="D94" s="104">
        <v>651011</v>
      </c>
      <c r="E94" s="156" t="s">
        <v>250</v>
      </c>
      <c r="F94" s="162">
        <v>187142.11</v>
      </c>
      <c r="G94" s="162"/>
      <c r="H94" s="162">
        <v>187142.11</v>
      </c>
      <c r="I94" s="167"/>
    </row>
    <row r="95" s="143" customFormat="1" ht="27" customHeight="1" spans="1:9">
      <c r="A95" s="163"/>
      <c r="B95" s="104" t="s">
        <v>249</v>
      </c>
      <c r="C95" s="104" t="s">
        <v>114</v>
      </c>
      <c r="D95" s="164">
        <v>651011</v>
      </c>
      <c r="E95" s="103" t="s">
        <v>210</v>
      </c>
      <c r="F95" s="104">
        <v>2000</v>
      </c>
      <c r="G95" s="104"/>
      <c r="H95" s="104">
        <v>2000</v>
      </c>
      <c r="I95" s="168"/>
    </row>
    <row r="96" s="143" customFormat="1" ht="27" customHeight="1" spans="2:8">
      <c r="B96" s="165" t="s">
        <v>249</v>
      </c>
      <c r="C96" s="165" t="s">
        <v>104</v>
      </c>
      <c r="D96" s="165">
        <v>651011</v>
      </c>
      <c r="E96" s="166" t="s">
        <v>236</v>
      </c>
      <c r="F96" s="165">
        <v>4000</v>
      </c>
      <c r="G96" s="165"/>
      <c r="H96" s="165">
        <v>4000</v>
      </c>
    </row>
    <row r="97" s="143" customFormat="1" ht="27" customHeight="1" spans="2:8">
      <c r="B97" s="165" t="s">
        <v>249</v>
      </c>
      <c r="C97" s="165" t="s">
        <v>200</v>
      </c>
      <c r="D97" s="165">
        <v>651011</v>
      </c>
      <c r="E97" s="166" t="s">
        <v>212</v>
      </c>
      <c r="F97" s="165">
        <v>3600</v>
      </c>
      <c r="G97" s="165"/>
      <c r="H97" s="165">
        <v>3600</v>
      </c>
    </row>
    <row r="98" s="143" customFormat="1" ht="27" customHeight="1" spans="2:8">
      <c r="B98" s="165" t="s">
        <v>249</v>
      </c>
      <c r="C98" s="165" t="s">
        <v>186</v>
      </c>
      <c r="D98" s="165">
        <v>651011</v>
      </c>
      <c r="E98" s="166" t="s">
        <v>222</v>
      </c>
      <c r="F98" s="165">
        <v>68850</v>
      </c>
      <c r="G98" s="165"/>
      <c r="H98" s="165">
        <v>68850</v>
      </c>
    </row>
    <row r="99" s="143" customFormat="1" ht="27" customHeight="1" spans="2:8">
      <c r="B99" s="165" t="s">
        <v>249</v>
      </c>
      <c r="C99" s="165" t="s">
        <v>203</v>
      </c>
      <c r="D99" s="165">
        <v>651011</v>
      </c>
      <c r="E99" s="166" t="s">
        <v>206</v>
      </c>
      <c r="F99" s="165">
        <v>4000</v>
      </c>
      <c r="G99" s="165"/>
      <c r="H99" s="165">
        <v>4000</v>
      </c>
    </row>
    <row r="100" s="143" customFormat="1" ht="27" customHeight="1" spans="2:8">
      <c r="B100" s="165" t="s">
        <v>249</v>
      </c>
      <c r="C100" s="165" t="s">
        <v>118</v>
      </c>
      <c r="D100" s="165">
        <v>651011</v>
      </c>
      <c r="E100" s="166" t="s">
        <v>225</v>
      </c>
      <c r="F100" s="165">
        <v>25767.46</v>
      </c>
      <c r="G100" s="165"/>
      <c r="H100" s="165">
        <v>25767.46</v>
      </c>
    </row>
    <row r="101" s="143" customFormat="1" ht="27" customHeight="1" spans="2:8">
      <c r="B101" s="165" t="s">
        <v>254</v>
      </c>
      <c r="C101" s="165" t="s">
        <v>105</v>
      </c>
      <c r="D101" s="165">
        <v>651011</v>
      </c>
      <c r="E101" s="166" t="s">
        <v>255</v>
      </c>
      <c r="F101" s="165">
        <v>14715.86</v>
      </c>
      <c r="G101" s="165">
        <v>14715.86</v>
      </c>
      <c r="H101" s="165"/>
    </row>
  </sheetData>
  <mergeCells count="21">
    <mergeCell ref="B1:C1"/>
    <mergeCell ref="B2:H2"/>
    <mergeCell ref="B3:E3"/>
    <mergeCell ref="B4:E4"/>
    <mergeCell ref="F4:H4"/>
    <mergeCell ref="B5:C5"/>
    <mergeCell ref="B8:E8"/>
    <mergeCell ref="B22:E22"/>
    <mergeCell ref="B32:E32"/>
    <mergeCell ref="B41:E41"/>
    <mergeCell ref="B53:E53"/>
    <mergeCell ref="B63:E63"/>
    <mergeCell ref="B74:E74"/>
    <mergeCell ref="B79:E79"/>
    <mergeCell ref="B84:E84"/>
    <mergeCell ref="B89:E89"/>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workbookViewId="0">
      <selection activeCell="F13" sqref="F13"/>
    </sheetView>
  </sheetViews>
  <sheetFormatPr defaultColWidth="10" defaultRowHeight="13.5" outlineLevelCol="7"/>
  <cols>
    <col min="1" max="1" width="1.53333333333333" style="124" customWidth="1"/>
    <col min="2" max="4" width="6.625" style="124" customWidth="1"/>
    <col min="5" max="5" width="26.625" style="124" customWidth="1"/>
    <col min="6" max="6" width="48.625" style="124" customWidth="1"/>
    <col min="7" max="7" width="26.625" style="124" customWidth="1"/>
    <col min="8" max="8" width="1.53333333333333" style="124" customWidth="1"/>
    <col min="9" max="10" width="9.76666666666667" style="124" customWidth="1"/>
    <col min="11" max="16384" width="10" style="124"/>
  </cols>
  <sheetData>
    <row r="1" ht="25" customHeight="1" spans="1:8">
      <c r="A1" s="125"/>
      <c r="B1" s="92"/>
      <c r="C1" s="92"/>
      <c r="D1" s="92"/>
      <c r="E1" s="126"/>
      <c r="F1" s="126"/>
      <c r="G1" s="127" t="s">
        <v>260</v>
      </c>
      <c r="H1" s="128"/>
    </row>
    <row r="2" ht="22.8" customHeight="1" spans="1:8">
      <c r="A2" s="125"/>
      <c r="B2" s="129" t="s">
        <v>261</v>
      </c>
      <c r="C2" s="129"/>
      <c r="D2" s="129"/>
      <c r="E2" s="129"/>
      <c r="F2" s="129"/>
      <c r="G2" s="129"/>
      <c r="H2" s="128" t="s">
        <v>3</v>
      </c>
    </row>
    <row r="3" ht="19.55" customHeight="1" spans="1:8">
      <c r="A3" s="130"/>
      <c r="B3" s="131" t="s">
        <v>5</v>
      </c>
      <c r="C3" s="131"/>
      <c r="D3" s="131"/>
      <c r="E3" s="131"/>
      <c r="F3" s="131"/>
      <c r="G3" s="132" t="s">
        <v>6</v>
      </c>
      <c r="H3" s="133"/>
    </row>
    <row r="4" ht="24.4" customHeight="1" spans="1:8">
      <c r="A4" s="134"/>
      <c r="B4" s="99" t="s">
        <v>99</v>
      </c>
      <c r="C4" s="99"/>
      <c r="D4" s="99"/>
      <c r="E4" s="99" t="s">
        <v>70</v>
      </c>
      <c r="F4" s="99" t="s">
        <v>71</v>
      </c>
      <c r="G4" s="99" t="s">
        <v>262</v>
      </c>
      <c r="H4" s="135"/>
    </row>
    <row r="5" ht="24" customHeight="1" spans="1:8">
      <c r="A5" s="134"/>
      <c r="B5" s="99" t="s">
        <v>100</v>
      </c>
      <c r="C5" s="99" t="s">
        <v>101</v>
      </c>
      <c r="D5" s="99" t="s">
        <v>102</v>
      </c>
      <c r="E5" s="99"/>
      <c r="F5" s="99"/>
      <c r="G5" s="99"/>
      <c r="H5" s="136"/>
    </row>
    <row r="6" ht="28" customHeight="1" spans="1:8">
      <c r="A6" s="137"/>
      <c r="B6" s="99"/>
      <c r="C6" s="99"/>
      <c r="D6" s="99"/>
      <c r="E6" s="99"/>
      <c r="F6" s="99" t="s">
        <v>72</v>
      </c>
      <c r="G6" s="122">
        <f>G7</f>
        <v>733387.2</v>
      </c>
      <c r="H6" s="138"/>
    </row>
    <row r="7" ht="22.8" customHeight="1" spans="1:8">
      <c r="A7" s="137"/>
      <c r="B7" s="99"/>
      <c r="C7" s="99"/>
      <c r="D7" s="99"/>
      <c r="E7" s="99"/>
      <c r="F7" s="99" t="s">
        <v>0</v>
      </c>
      <c r="G7" s="122">
        <f>G8+G11</f>
        <v>733387.2</v>
      </c>
      <c r="H7" s="138"/>
    </row>
    <row r="8" ht="22.8" customHeight="1" spans="1:8">
      <c r="A8" s="137"/>
      <c r="B8" s="99" t="s">
        <v>116</v>
      </c>
      <c r="C8" s="99" t="s">
        <v>105</v>
      </c>
      <c r="D8" s="99" t="s">
        <v>118</v>
      </c>
      <c r="E8" s="99">
        <v>651</v>
      </c>
      <c r="F8" s="99" t="s">
        <v>119</v>
      </c>
      <c r="G8" s="122">
        <v>133387.2</v>
      </c>
      <c r="H8" s="138"/>
    </row>
    <row r="9" ht="22.8" customHeight="1" spans="1:8">
      <c r="A9" s="137"/>
      <c r="B9" s="99" t="s">
        <v>116</v>
      </c>
      <c r="C9" s="99" t="s">
        <v>105</v>
      </c>
      <c r="D9" s="99" t="s">
        <v>118</v>
      </c>
      <c r="E9" s="99">
        <v>651</v>
      </c>
      <c r="F9" s="99" t="s">
        <v>263</v>
      </c>
      <c r="G9" s="122">
        <v>100000</v>
      </c>
      <c r="H9" s="138"/>
    </row>
    <row r="10" ht="22.8" customHeight="1" spans="1:8">
      <c r="A10" s="137"/>
      <c r="B10" s="99" t="s">
        <v>116</v>
      </c>
      <c r="C10" s="99" t="s">
        <v>105</v>
      </c>
      <c r="D10" s="99" t="s">
        <v>118</v>
      </c>
      <c r="E10" s="99">
        <v>651</v>
      </c>
      <c r="F10" s="99" t="s">
        <v>264</v>
      </c>
      <c r="G10" s="122">
        <v>33387.2</v>
      </c>
      <c r="H10" s="138"/>
    </row>
    <row r="11" ht="22.8" customHeight="1" spans="1:8">
      <c r="A11" s="137"/>
      <c r="B11" s="99" t="s">
        <v>116</v>
      </c>
      <c r="C11" s="99" t="s">
        <v>114</v>
      </c>
      <c r="D11" s="99" t="s">
        <v>118</v>
      </c>
      <c r="E11" s="99">
        <v>651</v>
      </c>
      <c r="F11" s="99" t="s">
        <v>120</v>
      </c>
      <c r="G11" s="122">
        <v>600000</v>
      </c>
      <c r="H11" s="138"/>
    </row>
    <row r="12" ht="22.8" customHeight="1" spans="1:8">
      <c r="A12" s="137"/>
      <c r="B12" s="99" t="s">
        <v>116</v>
      </c>
      <c r="C12" s="99" t="s">
        <v>114</v>
      </c>
      <c r="D12" s="99" t="s">
        <v>118</v>
      </c>
      <c r="E12" s="99">
        <v>651</v>
      </c>
      <c r="F12" s="99" t="s">
        <v>265</v>
      </c>
      <c r="G12" s="122">
        <v>600000</v>
      </c>
      <c r="H12" s="138"/>
    </row>
    <row r="13" ht="22.8" customHeight="1" spans="1:8">
      <c r="A13" s="137"/>
      <c r="B13" s="99"/>
      <c r="C13" s="99"/>
      <c r="D13" s="99"/>
      <c r="E13" s="99"/>
      <c r="F13" s="99"/>
      <c r="G13" s="102"/>
      <c r="H13" s="138"/>
    </row>
    <row r="14" ht="22.8" customHeight="1" spans="1:8">
      <c r="A14" s="134"/>
      <c r="B14" s="103"/>
      <c r="C14" s="103"/>
      <c r="D14" s="103"/>
      <c r="E14" s="103"/>
      <c r="F14" s="103" t="s">
        <v>23</v>
      </c>
      <c r="G14" s="105"/>
      <c r="H14" s="135"/>
    </row>
    <row r="15" ht="22.8" customHeight="1" spans="1:8">
      <c r="A15" s="134"/>
      <c r="B15" s="103"/>
      <c r="C15" s="103"/>
      <c r="D15" s="103"/>
      <c r="E15" s="103"/>
      <c r="F15" s="103" t="s">
        <v>23</v>
      </c>
      <c r="G15" s="105"/>
      <c r="H15" s="135"/>
    </row>
    <row r="16" ht="28" customHeight="1" spans="1:8">
      <c r="A16" s="134"/>
      <c r="B16" s="103"/>
      <c r="C16" s="103"/>
      <c r="D16" s="103"/>
      <c r="E16" s="103"/>
      <c r="F16" s="103"/>
      <c r="G16" s="105"/>
      <c r="H16" s="136"/>
    </row>
    <row r="17" ht="28" customHeight="1" spans="1:8">
      <c r="A17" s="134"/>
      <c r="B17" s="103"/>
      <c r="C17" s="103"/>
      <c r="D17" s="103"/>
      <c r="E17" s="103"/>
      <c r="F17" s="103"/>
      <c r="G17" s="105"/>
      <c r="H17" s="136"/>
    </row>
    <row r="18" ht="9.75" customHeight="1" spans="1:8">
      <c r="A18" s="139"/>
      <c r="B18" s="140"/>
      <c r="C18" s="140"/>
      <c r="D18" s="140"/>
      <c r="E18" s="140"/>
      <c r="F18" s="139"/>
      <c r="G18" s="139"/>
      <c r="H18" s="141"/>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1</vt:lpstr>
      <vt:lpstr>1-1</vt:lpstr>
      <vt:lpstr>1-2</vt:lpstr>
      <vt:lpstr>2</vt:lpstr>
      <vt:lpstr>2-1</vt:lpstr>
      <vt:lpstr>3</vt:lpstr>
      <vt:lpstr>3-1</vt:lpstr>
      <vt:lpstr>3-2</vt:lpstr>
      <vt:lpstr>3-3</vt:lpstr>
      <vt:lpstr>4</vt:lpstr>
      <vt:lpstr>4-1</vt:lpstr>
      <vt:lpstr>5</vt:lpstr>
      <vt:lpstr>6-1入驻政务中心人员保障经费</vt:lpstr>
      <vt:lpstr>6-2非税收入案件办理经费</vt:lpstr>
      <vt:lpstr>6-3环保业务系统运行维护项目</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王顺莉</cp:lastModifiedBy>
  <dcterms:created xsi:type="dcterms:W3CDTF">2022-03-04T19:28:00Z</dcterms:created>
  <dcterms:modified xsi:type="dcterms:W3CDTF">2024-03-01T07:56:12Z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