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45" windowHeight="7785"/>
  </bookViews>
  <sheets>
    <sheet name="封面" sheetId="20"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1" sheetId="22" r:id="rId14"/>
    <sheet name="6-2" sheetId="23" r:id="rId15"/>
    <sheet name="6-3" sheetId="24" r:id="rId16"/>
    <sheet name="6-4" sheetId="25" r:id="rId17"/>
    <sheet name="6-5" sheetId="26" r:id="rId18"/>
    <sheet name="7" sheetId="18" r:id="rId19"/>
  </sheets>
  <externalReferences>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_xlnm._FilterDatabase" localSheetId="7" hidden="1">'3-1'!$A$7:$I$20</definedName>
    <definedName name="_xlnm.Print_Area" localSheetId="1">'1'!$B$1:$E$40</definedName>
    <definedName name="_xlnm.Print_Area" localSheetId="3">'1-2'!$B$1:$K$20</definedName>
    <definedName name="_______________A01">#REF!</definedName>
    <definedName name="_______________A08">'[1]A01-1'!$A$5:$C$36</definedName>
    <definedName name="____1A01_">#REF!</definedName>
    <definedName name="____2A08_">'[2]A01-1'!$A$5:$C$36</definedName>
    <definedName name="____A01">#REF!</definedName>
    <definedName name="____A08">'[3]A01-1'!$A$5:$C$36</definedName>
    <definedName name="___1A01_">#REF!</definedName>
    <definedName name="___2A08_">'[1]A01-1'!$A$5:$C$36</definedName>
    <definedName name="___A01">#REF!</definedName>
    <definedName name="___A08">'[3]A01-1'!$A$5:$C$36</definedName>
    <definedName name="__1A01_">#REF!</definedName>
    <definedName name="__2A01_">#REF!</definedName>
    <definedName name="__2A08_">'[1]A01-1'!$A$5:$C$36</definedName>
    <definedName name="__4A08_">'[1]A01-1'!$A$5:$C$36</definedName>
    <definedName name="__A01">#REF!</definedName>
    <definedName name="__A08">'[1]A01-1'!$A$5:$C$36</definedName>
    <definedName name="_1A01_">#REF!</definedName>
    <definedName name="_2A01_">#REF!</definedName>
    <definedName name="_2A08_">'[4]A01-1'!$A$5:$C$36</definedName>
    <definedName name="_4A08_">'[1]A01-1'!$A$5:$C$36</definedName>
    <definedName name="_A01">#REF!</definedName>
    <definedName name="_A08">'[1]A01-1'!$A$5:$C$36</definedName>
    <definedName name="_a8756">'[5]A01-1'!$A$5:$C$36</definedName>
    <definedName name="_qyc1234">#REF!</definedName>
    <definedName name="a">#N/A</definedName>
    <definedName name="______________A01">#REF!</definedName>
    <definedName name="________________A08">'[5]A01-1'!$A$5:$C$36</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Titles">#N/A</definedName>
    <definedName name="___________qyc1234">#REF!</definedName>
    <definedName name="s">#N/A</definedName>
    <definedName name="地区名称">#REF!</definedName>
    <definedName name="支出">#REF!</definedName>
    <definedName name="_____A01">#REF!</definedName>
    <definedName name="_____A08">'[6]A01-1'!$A$5:$C$36</definedName>
    <definedName name="__qyc1234">#REF!</definedName>
    <definedName name="______A01">#REF!</definedName>
    <definedName name="______A08">'[6]A01-1'!$A$5:$C$36</definedName>
    <definedName name="___qyc1234">#REF!</definedName>
    <definedName name="____________A01">#REF!</definedName>
    <definedName name="____________A08">'[8]A01-1'!$A$5:$C$36</definedName>
    <definedName name="___________A01">#REF!</definedName>
    <definedName name="___________A08">'[8]A01-1'!$A$5:$C$36</definedName>
    <definedName name="__________A01">#REF!</definedName>
    <definedName name="__________A08">'[8]A01-1'!$A$5:$C$36</definedName>
    <definedName name="_________qyc1234">#REF!</definedName>
    <definedName name="________A08">'[8]A01-1'!$A$5:$C$36</definedName>
    <definedName name="________qyc1234">#REF!</definedName>
    <definedName name="_______qyc1234">#REF!</definedName>
    <definedName name="_________A08">'[7]A01-1'!$A$5:$C$36</definedName>
    <definedName name="________A01">#REF!</definedName>
    <definedName name="_______A01">#REF!</definedName>
    <definedName name="_______A08">'[9]A01-1'!$A$5:$C$36</definedName>
    <definedName name="_____qyc1234">#REF!</definedName>
    <definedName name="____qyc1234">#REF!</definedName>
    <definedName name="_________A01">#REF!</definedName>
    <definedName name="_____________A08">'[12]A01-1'!$A$5:$C$36</definedName>
    <definedName name="______qyc1234">#REF!</definedName>
    <definedName name="分类">#REF!</definedName>
    <definedName name="行业">[10]Sheet1!$W$2:$W$9</definedName>
    <definedName name="市州">[10]Sheet1!$A$2:$U$2</definedName>
    <definedName name="形式">#REF!</definedName>
    <definedName name="性质">[11]Sheet2!$A$1:$A$4</definedName>
    <definedName name="_____________A01">#REF!</definedName>
    <definedName name="______________A08">'[13]A01-1'!$A$5:$C$36</definedName>
    <definedName name="__________qyc1234">#REF!</definedName>
    <definedName name="________________A01">#REF!</definedName>
    <definedName name="____________qyc1234">#REF!</definedName>
    <definedName name="_xlnm.Print_Area" localSheetId="0">封面!$A$1:$A$1</definedName>
  </definedNames>
  <calcPr calcId="144525"/>
</workbook>
</file>

<file path=xl/sharedStrings.xml><?xml version="1.0" encoding="utf-8"?>
<sst xmlns="http://schemas.openxmlformats.org/spreadsheetml/2006/main" count="914" uniqueCount="395">
  <si>
    <t>攀枝花市生态环境局</t>
  </si>
  <si>
    <t>2025年单位预算</t>
  </si>
  <si>
    <t xml:space="preserve">
表1</t>
  </si>
  <si>
    <t xml:space="preserve"> </t>
  </si>
  <si>
    <t>单位收支总表</t>
  </si>
  <si>
    <t>单位：攀枝花市生态环境局</t>
  </si>
  <si>
    <t>金额单位：元</t>
  </si>
  <si>
    <t>收    入</t>
  </si>
  <si>
    <t>支    出</t>
  </si>
  <si>
    <t>项    目</t>
  </si>
  <si>
    <t>预算数</t>
  </si>
  <si>
    <t>一、一般公共预算拨款收入</t>
  </si>
  <si>
    <r>
      <rPr>
        <sz val="11"/>
        <color rgb="FF000000"/>
        <rFont val="Dialog.plain"/>
        <charset val="134"/>
      </rPr>
      <t>一、一般公共服务支出</t>
    </r>
  </si>
  <si>
    <t>二、政府性基金预算拨款收入</t>
  </si>
  <si>
    <r>
      <rPr>
        <sz val="11"/>
        <color rgb="FF000000"/>
        <rFont val="Dialog.plain"/>
        <charset val="134"/>
      </rPr>
      <t>二、外交支出</t>
    </r>
  </si>
  <si>
    <t>三、国有资本经营预算拨款收入</t>
  </si>
  <si>
    <r>
      <rPr>
        <sz val="11"/>
        <color rgb="FF000000"/>
        <rFont val="Dialog.plain"/>
        <charset val="134"/>
      </rPr>
      <t>三、国防支出</t>
    </r>
  </si>
  <si>
    <t>四、事业收入</t>
  </si>
  <si>
    <r>
      <rPr>
        <sz val="11"/>
        <color rgb="FF000000"/>
        <rFont val="Dialog.plain"/>
        <charset val="134"/>
      </rPr>
      <t>四、公共安全支出</t>
    </r>
  </si>
  <si>
    <t>五、事业单位经营收入</t>
  </si>
  <si>
    <r>
      <rPr>
        <sz val="11"/>
        <color rgb="FF000000"/>
        <rFont val="Dialog.plain"/>
        <charset val="134"/>
      </rPr>
      <t>五、教育支出</t>
    </r>
  </si>
  <si>
    <t>六、其他收入</t>
  </si>
  <si>
    <r>
      <rPr>
        <sz val="11"/>
        <color rgb="FF000000"/>
        <rFont val="Dialog.plain"/>
        <charset val="134"/>
      </rPr>
      <t>六、科学技术支出</t>
    </r>
  </si>
  <si>
    <t/>
  </si>
  <si>
    <r>
      <rPr>
        <sz val="11"/>
        <color rgb="FF000000"/>
        <rFont val="Dialog.plain"/>
        <charset val="134"/>
      </rPr>
      <t>七、文化旅游体育与传媒支出</t>
    </r>
  </si>
  <si>
    <r>
      <rPr>
        <sz val="11"/>
        <color rgb="FF000000"/>
        <rFont val="Dialog.plain"/>
        <charset val="134"/>
      </rPr>
      <t>八、社会保障和就业支出</t>
    </r>
  </si>
  <si>
    <r>
      <rPr>
        <sz val="11"/>
        <color rgb="FF000000"/>
        <rFont val="Dialog.plain"/>
        <charset val="134"/>
      </rPr>
      <t>九、社会保险基金支出</t>
    </r>
  </si>
  <si>
    <r>
      <rPr>
        <sz val="11"/>
        <color rgb="FF000000"/>
        <rFont val="Dialog.plain"/>
        <charset val="134"/>
      </rPr>
      <t>十、卫生健康支出</t>
    </r>
  </si>
  <si>
    <r>
      <rPr>
        <sz val="11"/>
        <color rgb="FF000000"/>
        <rFont val="Dialog.plain"/>
        <charset val="134"/>
      </rPr>
      <t>十一、节能环保支出</t>
    </r>
  </si>
  <si>
    <r>
      <rPr>
        <sz val="11"/>
        <color rgb="FF000000"/>
        <rFont val="Dialog.plain"/>
        <charset val="134"/>
      </rPr>
      <t>十二、城乡社区支出</t>
    </r>
  </si>
  <si>
    <r>
      <rPr>
        <sz val="11"/>
        <color rgb="FF000000"/>
        <rFont val="Dialog.plain"/>
        <charset val="134"/>
      </rPr>
      <t>十三、农林水支出</t>
    </r>
  </si>
  <si>
    <r>
      <rPr>
        <sz val="11"/>
        <color rgb="FF000000"/>
        <rFont val="Dialog.plain"/>
        <charset val="134"/>
      </rPr>
      <t>十四、交通运输支出</t>
    </r>
  </si>
  <si>
    <r>
      <rPr>
        <sz val="11"/>
        <color rgb="FF000000"/>
        <rFont val="Dialog.plain"/>
        <charset val="134"/>
      </rPr>
      <t>十五、资源勘探工业信息等支出</t>
    </r>
  </si>
  <si>
    <r>
      <rPr>
        <sz val="11"/>
        <color rgb="FF000000"/>
        <rFont val="Dialog.plain"/>
        <charset val="134"/>
      </rPr>
      <t>十六、商业服务业等支出</t>
    </r>
  </si>
  <si>
    <r>
      <rPr>
        <sz val="11"/>
        <color rgb="FF000000"/>
        <rFont val="Dialog.plain"/>
        <charset val="134"/>
      </rPr>
      <t>十七、金融支出</t>
    </r>
  </si>
  <si>
    <r>
      <rPr>
        <sz val="11"/>
        <color rgb="FF000000"/>
        <rFont val="Dialog.plain"/>
        <charset val="134"/>
      </rPr>
      <t>十八、援助其他地区支出</t>
    </r>
  </si>
  <si>
    <r>
      <rPr>
        <sz val="11"/>
        <color rgb="FF000000"/>
        <rFont val="Dialog.plain"/>
        <charset val="134"/>
      </rPr>
      <t>十九、自然资源海洋气象等支出</t>
    </r>
  </si>
  <si>
    <r>
      <rPr>
        <sz val="11"/>
        <color rgb="FF000000"/>
        <rFont val="Dialog.plain"/>
        <charset val="134"/>
      </rPr>
      <t>二十、住房保障支出</t>
    </r>
  </si>
  <si>
    <r>
      <rPr>
        <sz val="11"/>
        <color rgb="FF000000"/>
        <rFont val="Dialog.plain"/>
        <charset val="134"/>
      </rPr>
      <t>二十一、粮油物资储备支出</t>
    </r>
  </si>
  <si>
    <r>
      <rPr>
        <sz val="11"/>
        <color rgb="FF000000"/>
        <rFont val="Dialog.plain"/>
        <charset val="134"/>
      </rPr>
      <t>二十二、国有资本经营预算支出</t>
    </r>
  </si>
  <si>
    <r>
      <rPr>
        <sz val="11"/>
        <color rgb="FF000000"/>
        <rFont val="Dialog.plain"/>
        <charset val="134"/>
      </rPr>
      <t>二十三、灾害防治及应急管理支出</t>
    </r>
  </si>
  <si>
    <r>
      <rPr>
        <sz val="11"/>
        <color rgb="FF000000"/>
        <rFont val="Dialog.plain"/>
        <charset val="134"/>
      </rPr>
      <t>二十四、预备费</t>
    </r>
  </si>
  <si>
    <r>
      <rPr>
        <sz val="11"/>
        <color rgb="FF000000"/>
        <rFont val="Dialog.plain"/>
        <charset val="134"/>
      </rPr>
      <t>二十五、其他支出</t>
    </r>
  </si>
  <si>
    <r>
      <rPr>
        <sz val="11"/>
        <color rgb="FF000000"/>
        <rFont val="Dialog.plain"/>
        <charset val="134"/>
      </rPr>
      <t>二十六、转移性支出</t>
    </r>
  </si>
  <si>
    <r>
      <rPr>
        <sz val="11"/>
        <color rgb="FF000000"/>
        <rFont val="Dialog.plain"/>
        <charset val="134"/>
      </rPr>
      <t>二十七、债务还本支出</t>
    </r>
  </si>
  <si>
    <r>
      <rPr>
        <sz val="11"/>
        <color rgb="FF000000"/>
        <rFont val="Dialog.plain"/>
        <charset val="134"/>
      </rPr>
      <t>二十八、债务付息支出</t>
    </r>
  </si>
  <si>
    <r>
      <rPr>
        <sz val="11"/>
        <color rgb="FF000000"/>
        <rFont val="Dialog.plain"/>
        <charset val="134"/>
      </rPr>
      <t>二十九、债务发行费用支出</t>
    </r>
  </si>
  <si>
    <r>
      <rPr>
        <sz val="11"/>
        <color rgb="FF000000"/>
        <rFont val="Dialog.plain"/>
        <charset val="134"/>
      </rPr>
      <t>三十、抗疫特别国债安排的支出</t>
    </r>
  </si>
  <si>
    <r>
      <rPr>
        <sz val="11"/>
        <color rgb="FF000000"/>
        <rFont val="Dialog.bold"/>
        <charset val="134"/>
      </rPr>
      <t>本 年 收 入 合 计</t>
    </r>
  </si>
  <si>
    <r>
      <rPr>
        <sz val="11"/>
        <color rgb="FF000000"/>
        <rFont val="Dialog.bold"/>
        <charset val="134"/>
      </rPr>
      <t>本 年 支 出 合 计</t>
    </r>
  </si>
  <si>
    <t>七、用事业基金弥补收支差额</t>
  </si>
  <si>
    <t>三十一、事业单位结余分配</t>
  </si>
  <si>
    <t>八、上年结转</t>
  </si>
  <si>
    <t xml:space="preserve">    其中：转入事业基金</t>
  </si>
  <si>
    <t>三十二、结转下年</t>
  </si>
  <si>
    <t>收  入  总  计</t>
  </si>
  <si>
    <t>支  出  总  计</t>
  </si>
  <si>
    <t>表1-1</t>
  </si>
  <si>
    <t>单位收入总表</t>
  </si>
  <si>
    <t>合计</t>
  </si>
  <si>
    <t>上年结转</t>
  </si>
  <si>
    <t>一般公共预算
拨款收入</t>
  </si>
  <si>
    <t>政府性基金预算拨款收入</t>
  </si>
  <si>
    <t>国有资本经营
预算拨款收入</t>
  </si>
  <si>
    <t>事业收入</t>
  </si>
  <si>
    <t>事业单位经营
收入</t>
  </si>
  <si>
    <t>其他收入</t>
  </si>
  <si>
    <t>上级补助收入</t>
  </si>
  <si>
    <t>附属单位上缴
收入</t>
  </si>
  <si>
    <t>用事业基金弥补收支差额</t>
  </si>
  <si>
    <t>单位代码</t>
  </si>
  <si>
    <t>单位名称（科目）</t>
  </si>
  <si>
    <t>合    计</t>
  </si>
  <si>
    <t>表1-2</t>
  </si>
  <si>
    <t>单位支出总表</t>
  </si>
  <si>
    <t>基本支出</t>
  </si>
  <si>
    <t>项目支出</t>
  </si>
  <si>
    <t>上缴上级支出</t>
  </si>
  <si>
    <t>对附属单位补助支出</t>
  </si>
  <si>
    <t>科目编码</t>
  </si>
  <si>
    <t>类</t>
  </si>
  <si>
    <t>款</t>
  </si>
  <si>
    <t>项</t>
  </si>
  <si>
    <t>社会保障和就业支出</t>
  </si>
  <si>
    <t>05</t>
  </si>
  <si>
    <t>行政事业单位养老支出</t>
  </si>
  <si>
    <t>01</t>
  </si>
  <si>
    <t>行政单位离退休</t>
  </si>
  <si>
    <t>02</t>
  </si>
  <si>
    <t>事业单位离退休</t>
  </si>
  <si>
    <t>机关事业单位基本养老保险缴费支出</t>
  </si>
  <si>
    <t>210</t>
  </si>
  <si>
    <t>卫生健康支出</t>
  </si>
  <si>
    <t>11</t>
  </si>
  <si>
    <t>行政事业单位医疗</t>
  </si>
  <si>
    <t>行政单位医疗</t>
  </si>
  <si>
    <t>事业单位医疗</t>
  </si>
  <si>
    <t>03</t>
  </si>
  <si>
    <t>公务员医疗补助</t>
  </si>
  <si>
    <t>211</t>
  </si>
  <si>
    <t>节能环保支出</t>
  </si>
  <si>
    <t>环境保护管理事务</t>
  </si>
  <si>
    <t>行政运行</t>
  </si>
  <si>
    <t>99</t>
  </si>
  <si>
    <t>其他环境保护管理事务支出</t>
  </si>
  <si>
    <t>污染防治</t>
  </si>
  <si>
    <t>其他污染防治支出</t>
  </si>
  <si>
    <t>221</t>
  </si>
  <si>
    <t>住房保障支出</t>
  </si>
  <si>
    <t>住房改革支出</t>
  </si>
  <si>
    <t>住房公积金</t>
  </si>
  <si>
    <t xml:space="preserve">
表2</t>
  </si>
  <si>
    <t>财政拨款收支预算总表</t>
  </si>
  <si>
    <t>一般公共预算</t>
  </si>
  <si>
    <t>政府性基金预算</t>
  </si>
  <si>
    <t>国有资本经营预算</t>
  </si>
  <si>
    <t>一、本年收入</t>
  </si>
  <si>
    <t>一、本年支出</t>
  </si>
  <si>
    <r>
      <rPr>
        <sz val="11"/>
        <color rgb="FF000000"/>
        <rFont val="Dialog.plain"/>
        <charset val="134"/>
      </rPr>
      <t> 一般公共预算拨款收入</t>
    </r>
  </si>
  <si>
    <r>
      <rPr>
        <sz val="11"/>
        <color rgb="FF000000"/>
        <rFont val="Dialog.plain"/>
        <charset val="134"/>
      </rPr>
      <t> 一般公共服务支出</t>
    </r>
  </si>
  <si>
    <r>
      <rPr>
        <sz val="11"/>
        <color rgb="FF000000"/>
        <rFont val="Dialog.plain"/>
        <charset val="134"/>
      </rPr>
      <t> 政府性基金预算拨款收入</t>
    </r>
  </si>
  <si>
    <r>
      <rPr>
        <sz val="11"/>
        <color rgb="FF000000"/>
        <rFont val="Dialog.plain"/>
        <charset val="134"/>
      </rPr>
      <t> 外交支出</t>
    </r>
  </si>
  <si>
    <r>
      <rPr>
        <sz val="11"/>
        <color rgb="FF000000"/>
        <rFont val="Dialog.plain"/>
        <charset val="134"/>
      </rPr>
      <t> 国有资本经营预算拨款收入</t>
    </r>
  </si>
  <si>
    <r>
      <rPr>
        <sz val="11"/>
        <color rgb="FF000000"/>
        <rFont val="Dialog.plain"/>
        <charset val="134"/>
      </rPr>
      <t> 国防支出</t>
    </r>
  </si>
  <si>
    <t>一、上年结转</t>
  </si>
  <si>
    <r>
      <rPr>
        <sz val="11"/>
        <color rgb="FF000000"/>
        <rFont val="Dialog.plain"/>
        <charset val="134"/>
      </rPr>
      <t> 公共安全支出</t>
    </r>
  </si>
  <si>
    <r>
      <rPr>
        <sz val="11"/>
        <color rgb="FF000000"/>
        <rFont val="Dialog.plain"/>
        <charset val="134"/>
      </rPr>
      <t> 教育支出</t>
    </r>
  </si>
  <si>
    <r>
      <rPr>
        <sz val="11"/>
        <color rgb="FF000000"/>
        <rFont val="Dialog.plain"/>
        <charset val="134"/>
      </rPr>
      <t> 科学技术支出</t>
    </r>
  </si>
  <si>
    <r>
      <rPr>
        <sz val="11"/>
        <color rgb="FF000000"/>
        <rFont val="Dialog.plain"/>
        <charset val="134"/>
      </rPr>
      <t> 文化旅游体育与传媒支出</t>
    </r>
  </si>
  <si>
    <r>
      <rPr>
        <sz val="11"/>
        <color rgb="FF000000"/>
        <rFont val="Dialog.plain"/>
        <charset val="134"/>
      </rPr>
      <t> </t>
    </r>
  </si>
  <si>
    <r>
      <rPr>
        <sz val="11"/>
        <color rgb="FF000000"/>
        <rFont val="Dialog.plain"/>
        <charset val="134"/>
      </rPr>
      <t> 社会保障和就业支出</t>
    </r>
  </si>
  <si>
    <r>
      <rPr>
        <sz val="11"/>
        <color rgb="FF000000"/>
        <rFont val="Dialog.plain"/>
        <charset val="134"/>
      </rPr>
      <t> 社会保险基金支出</t>
    </r>
  </si>
  <si>
    <r>
      <rPr>
        <sz val="11"/>
        <color rgb="FF000000"/>
        <rFont val="Dialog.plain"/>
        <charset val="134"/>
      </rPr>
      <t> 卫生健康支出</t>
    </r>
  </si>
  <si>
    <r>
      <rPr>
        <sz val="11"/>
        <color rgb="FF000000"/>
        <rFont val="Dialog.plain"/>
        <charset val="134"/>
      </rPr>
      <t> 节能环保支出</t>
    </r>
  </si>
  <si>
    <r>
      <rPr>
        <sz val="11"/>
        <color rgb="FF000000"/>
        <rFont val="Dialog.plain"/>
        <charset val="134"/>
      </rPr>
      <t> 城乡社区支出</t>
    </r>
  </si>
  <si>
    <r>
      <rPr>
        <sz val="11"/>
        <color rgb="FF000000"/>
        <rFont val="Dialog.plain"/>
        <charset val="134"/>
      </rPr>
      <t> 农林水支出</t>
    </r>
  </si>
  <si>
    <r>
      <rPr>
        <sz val="11"/>
        <color rgb="FF000000"/>
        <rFont val="Dialog.plain"/>
        <charset val="134"/>
      </rPr>
      <t> 交通运输支出</t>
    </r>
  </si>
  <si>
    <r>
      <rPr>
        <sz val="11"/>
        <color rgb="FF000000"/>
        <rFont val="Dialog.plain"/>
        <charset val="134"/>
      </rPr>
      <t> 资源勘探工业信息等支出</t>
    </r>
  </si>
  <si>
    <r>
      <rPr>
        <sz val="11"/>
        <color rgb="FF000000"/>
        <rFont val="Dialog.plain"/>
        <charset val="134"/>
      </rPr>
      <t> 商业服务业等支出</t>
    </r>
  </si>
  <si>
    <r>
      <rPr>
        <sz val="11"/>
        <color rgb="FF000000"/>
        <rFont val="Dialog.plain"/>
        <charset val="134"/>
      </rPr>
      <t> 金融支出</t>
    </r>
  </si>
  <si>
    <r>
      <rPr>
        <sz val="11"/>
        <color rgb="FF000000"/>
        <rFont val="Dialog.plain"/>
        <charset val="134"/>
      </rPr>
      <t> 援助其他地区支出</t>
    </r>
  </si>
  <si>
    <r>
      <rPr>
        <sz val="11"/>
        <color rgb="FF000000"/>
        <rFont val="Dialog.plain"/>
        <charset val="134"/>
      </rPr>
      <t> 自然资源海洋气象等支出</t>
    </r>
  </si>
  <si>
    <r>
      <rPr>
        <sz val="11"/>
        <color rgb="FF000000"/>
        <rFont val="Dialog.plain"/>
        <charset val="134"/>
      </rPr>
      <t> 住房保障支出</t>
    </r>
  </si>
  <si>
    <r>
      <rPr>
        <sz val="11"/>
        <color rgb="FF000000"/>
        <rFont val="Dialog.plain"/>
        <charset val="134"/>
      </rPr>
      <t> 粮油物资储备支出</t>
    </r>
  </si>
  <si>
    <r>
      <rPr>
        <sz val="11"/>
        <color rgb="FF000000"/>
        <rFont val="Dialog.plain"/>
        <charset val="134"/>
      </rPr>
      <t> 国有资本经营预算支出</t>
    </r>
  </si>
  <si>
    <r>
      <rPr>
        <sz val="11"/>
        <color rgb="FF000000"/>
        <rFont val="Dialog.plain"/>
        <charset val="134"/>
      </rPr>
      <t> 灾害防治及应急管理支出</t>
    </r>
  </si>
  <si>
    <r>
      <rPr>
        <sz val="11"/>
        <color rgb="FF000000"/>
        <rFont val="Dialog.plain"/>
        <charset val="134"/>
      </rPr>
      <t> 其他支出</t>
    </r>
  </si>
  <si>
    <r>
      <rPr>
        <sz val="11"/>
        <color rgb="FF000000"/>
        <rFont val="Dialog.plain"/>
        <charset val="134"/>
      </rPr>
      <t> 债务还本支出</t>
    </r>
  </si>
  <si>
    <r>
      <rPr>
        <sz val="11"/>
        <color rgb="FF000000"/>
        <rFont val="Dialog.plain"/>
        <charset val="134"/>
      </rPr>
      <t> 债务付息支出</t>
    </r>
  </si>
  <si>
    <r>
      <rPr>
        <sz val="11"/>
        <color rgb="FF000000"/>
        <rFont val="Dialog.plain"/>
        <charset val="134"/>
      </rPr>
      <t> 债务发行费用支出</t>
    </r>
  </si>
  <si>
    <r>
      <rPr>
        <sz val="11"/>
        <color rgb="FF000000"/>
        <rFont val="Dialog.plain"/>
        <charset val="134"/>
      </rPr>
      <t> 抗疫特别国债安排的支出</t>
    </r>
  </si>
  <si>
    <t>表2-1</t>
  </si>
  <si>
    <t>财政拨款支出预算表（部门经济分类科目）</t>
  </si>
  <si>
    <t>总计</t>
  </si>
  <si>
    <t>市级当年财政拨款安排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</si>
  <si>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</si>
  <si>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</si>
  <si>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</si>
  <si>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</si>
  <si>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</si>
  <si>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</si>
  <si>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</si>
  <si>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</si>
  <si>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</si>
  <si>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t>基本工资</t>
  </si>
  <si>
    <t>301</t>
  </si>
  <si>
    <t>津贴补贴</t>
  </si>
  <si>
    <t>奖金</t>
  </si>
  <si>
    <t>07</t>
  </si>
  <si>
    <t>绩效工资</t>
  </si>
  <si>
    <t>08</t>
  </si>
  <si>
    <t>机关事业单位基本养老保险缴费</t>
  </si>
  <si>
    <t>10</t>
  </si>
  <si>
    <t>职工基本医疗保险缴费</t>
  </si>
  <si>
    <t>公务员医疗补助缴费</t>
  </si>
  <si>
    <t>12</t>
  </si>
  <si>
    <t>其他社会保障缴费</t>
  </si>
  <si>
    <t>13</t>
  </si>
  <si>
    <t>302</t>
  </si>
  <si>
    <t>办公费</t>
  </si>
  <si>
    <t>水费</t>
  </si>
  <si>
    <t>06</t>
  </si>
  <si>
    <t>电费</t>
  </si>
  <si>
    <t>邮电费</t>
  </si>
  <si>
    <t>09</t>
  </si>
  <si>
    <t>物业管理费</t>
  </si>
  <si>
    <t>差旅费</t>
  </si>
  <si>
    <t>维修（护）费</t>
  </si>
  <si>
    <t>14</t>
  </si>
  <si>
    <t>租赁费</t>
  </si>
  <si>
    <t>15</t>
  </si>
  <si>
    <t>会议费</t>
  </si>
  <si>
    <t>16</t>
  </si>
  <si>
    <t>培训费</t>
  </si>
  <si>
    <t>17</t>
  </si>
  <si>
    <t>公务接待费</t>
  </si>
  <si>
    <t>18</t>
  </si>
  <si>
    <t>专用材料费</t>
  </si>
  <si>
    <t>26</t>
  </si>
  <si>
    <t>劳务费</t>
  </si>
  <si>
    <t>27</t>
  </si>
  <si>
    <t>委托业务费</t>
  </si>
  <si>
    <t>28</t>
  </si>
  <si>
    <t>工会经费</t>
  </si>
  <si>
    <t>29</t>
  </si>
  <si>
    <t>福利费</t>
  </si>
  <si>
    <t>31</t>
  </si>
  <si>
    <t>公务用车运行维护费</t>
  </si>
  <si>
    <t>39</t>
  </si>
  <si>
    <t>其他交通费用</t>
  </si>
  <si>
    <t>其他商品和服务支出</t>
  </si>
  <si>
    <t>303</t>
  </si>
  <si>
    <t>生活补助</t>
  </si>
  <si>
    <t>医疗费补助</t>
  </si>
  <si>
    <t>奖励金</t>
  </si>
  <si>
    <t>310</t>
  </si>
  <si>
    <t>办公设备购置</t>
  </si>
  <si>
    <t>表3</t>
  </si>
  <si>
    <t>一般公共预算支出预算表</t>
  </si>
  <si>
    <t>当年财政拨款安排</t>
  </si>
  <si>
    <t>表3-1</t>
  </si>
  <si>
    <t>一般公共预算基本支出预算表</t>
  </si>
  <si>
    <t>人员经费</t>
  </si>
  <si>
    <t>公用经费</t>
  </si>
  <si>
    <t>50101-工资奖金津补贴</t>
  </si>
  <si>
    <t>50501-工资福利支出</t>
  </si>
  <si>
    <t>50102-社会保障缴费</t>
  </si>
  <si>
    <t>50103-住房公积金</t>
  </si>
  <si>
    <t>50201-办公经费</t>
  </si>
  <si>
    <t>50502-商品和服务支出</t>
  </si>
  <si>
    <t>50202-会议费</t>
  </si>
  <si>
    <t>50203-培训费</t>
  </si>
  <si>
    <t>50206-公务接待费</t>
  </si>
  <si>
    <t>50208-公务用车运行维护费</t>
  </si>
  <si>
    <t>50299-其他商品和服务支出</t>
  </si>
  <si>
    <t>50901-社会福利和救助</t>
  </si>
  <si>
    <t>50306-设备购置</t>
  </si>
  <si>
    <t>表3-2</t>
  </si>
  <si>
    <t>一般公共预算项目支出预算表</t>
  </si>
  <si>
    <t>金额</t>
  </si>
  <si>
    <t>表3-3</t>
  </si>
  <si>
    <t>一般公共预算“三公”经费支出预算表</t>
  </si>
  <si>
    <t>单位编码</t>
  </si>
  <si>
    <t>当年财政拨款预算安排</t>
  </si>
  <si>
    <t>因公出国（境）
费用</t>
  </si>
  <si>
    <t>公务用车购置及运行费</t>
  </si>
  <si>
    <t>公务用车购置费</t>
  </si>
  <si>
    <t>公务用车运行费</t>
  </si>
  <si>
    <t>表4</t>
  </si>
  <si>
    <t>政府性基金预算支出预算表</t>
  </si>
  <si>
    <t>本年政府性基金预算支出</t>
  </si>
  <si>
    <t>此表无数据</t>
  </si>
  <si>
    <t>表4-1</t>
  </si>
  <si>
    <t>政府性基金预算“三公”经费支出预算表</t>
  </si>
  <si>
    <t>表5</t>
  </si>
  <si>
    <t>国有资本经营预算支出预算表</t>
  </si>
  <si>
    <t>本年国有资本经营预算支出</t>
  </si>
  <si>
    <r>
      <rPr>
        <sz val="11"/>
        <rFont val="宋体"/>
        <charset val="134"/>
      </rPr>
      <t> </t>
    </r>
  </si>
  <si>
    <t>表6-1</t>
  </si>
  <si>
    <t>单位预算项目绩效目标表</t>
  </si>
  <si>
    <r>
      <rPr>
        <sz val="10"/>
        <rFont val="宋体"/>
        <charset val="134"/>
      </rPr>
      <t>(202</t>
    </r>
    <r>
      <rPr>
        <sz val="10"/>
        <rFont val="宋体"/>
        <charset val="134"/>
      </rPr>
      <t>5年度)</t>
    </r>
  </si>
  <si>
    <t>项目名称</t>
  </si>
  <si>
    <t>环保业务系统运行维护项目</t>
  </si>
  <si>
    <t>单位（单位）</t>
  </si>
  <si>
    <t>项目资金
（万元）</t>
  </si>
  <si>
    <t>年度资金总额</t>
  </si>
  <si>
    <t>财政拨款</t>
  </si>
  <si>
    <t>其他资金</t>
  </si>
  <si>
    <t>总体目标</t>
  </si>
  <si>
    <t>开展环保业务线路租用、软硬件维护费用及设备日常维修保养服务费，保障我单位系统稳定运行及数据有效传输。</t>
  </si>
  <si>
    <t>绩效指标</t>
  </si>
  <si>
    <t>一级指标</t>
  </si>
  <si>
    <t>二级指标</t>
  </si>
  <si>
    <t>三级指标</t>
  </si>
  <si>
    <t>指标值（包含数字及文字描述）</t>
  </si>
  <si>
    <t>项目完成</t>
  </si>
  <si>
    <t>数量指标</t>
  </si>
  <si>
    <t>环保业务线路租用</t>
  </si>
  <si>
    <t>1批</t>
  </si>
  <si>
    <t>软硬件维护</t>
  </si>
  <si>
    <t>设备日常维修保养</t>
  </si>
  <si>
    <t>质量指标</t>
  </si>
  <si>
    <t>系统运行维护验收率</t>
  </si>
  <si>
    <t>100%</t>
  </si>
  <si>
    <t>时效指标</t>
  </si>
  <si>
    <t>完成时限</t>
  </si>
  <si>
    <t>2025年</t>
  </si>
  <si>
    <t xml:space="preserve"> 成本指标</t>
  </si>
  <si>
    <t>年初预算</t>
  </si>
  <si>
    <t>6万元</t>
  </si>
  <si>
    <t>项目效益</t>
  </si>
  <si>
    <t>社会效益指标</t>
  </si>
  <si>
    <t>及时上报相关数据，为环保业务系统提供数据支撑。</t>
  </si>
  <si>
    <t>有效保障</t>
  </si>
  <si>
    <t>经济效益指标</t>
  </si>
  <si>
    <t>生态效益指标</t>
  </si>
  <si>
    <t>为环保业务系统提供数据支撑，保障数据传输有效。</t>
  </si>
  <si>
    <t>可持续影响指标</t>
  </si>
  <si>
    <t>满意度指标</t>
  </si>
  <si>
    <t>服务对象满意度指标</t>
  </si>
  <si>
    <t>服务对象满意度</t>
  </si>
  <si>
    <t>≥90%</t>
  </si>
  <si>
    <t>表6-2</t>
  </si>
  <si>
    <t>非税收入案件办理经费</t>
  </si>
  <si>
    <t>通过项目实施，执法规范化、科技化水、专业化水平得到明显提升，全面完成非税收入目标任务。</t>
  </si>
  <si>
    <t>移动执法终端、无人机、PDI仪、空气呼吸机、尾气检测等设备维护维修</t>
  </si>
  <si>
    <t>多批次</t>
  </si>
  <si>
    <t>涉案物证技术鉴定、涉案生态环境损害鉴定评估等</t>
  </si>
  <si>
    <t>执法人员无人机操作技能及资格等培训</t>
  </si>
  <si>
    <t>多人次</t>
  </si>
  <si>
    <t>执法文书、对案卷整理、装订、归档上传等</t>
  </si>
  <si>
    <t>物业管理</t>
  </si>
  <si>
    <t>1年</t>
  </si>
  <si>
    <t>完成非税收入目标任务</t>
  </si>
  <si>
    <t>120万元</t>
  </si>
  <si>
    <t>提升生态环境执法队伍严格执法形象，提高人民群众对执法队伍的认可。</t>
  </si>
  <si>
    <t>有效提升</t>
  </si>
  <si>
    <t>增加政府年度财政非税收入</t>
  </si>
  <si>
    <t>有效增加</t>
  </si>
  <si>
    <t>强化执法监管，有效打击生态环境违法行为，保障生态环境安全。</t>
  </si>
  <si>
    <t>有效打击</t>
  </si>
  <si>
    <t>巩固提升生态环境质量</t>
  </si>
  <si>
    <t>有效巩固</t>
  </si>
  <si>
    <t>居民群众满意度</t>
  </si>
  <si>
    <t>表6-3</t>
  </si>
  <si>
    <t>污染防治攻坚战专项经费</t>
  </si>
  <si>
    <t xml:space="preserve">   通过全力的保障工作，确保机关、直属单位的高效运行，切实完成2025年度省、市下达的年度各项生态环境保护工作和中央和省生态环境保护督察问题整改专项工作保障。</t>
  </si>
  <si>
    <t>环保专项</t>
  </si>
  <si>
    <t>完成年度目标任务</t>
  </si>
  <si>
    <t>保障时间</t>
  </si>
  <si>
    <t>预算金额</t>
  </si>
  <si>
    <t>150万元</t>
  </si>
  <si>
    <t>机关、支队、市信息中心、市固废中心高效完成年度目标任务</t>
  </si>
  <si>
    <t>高效完成</t>
  </si>
  <si>
    <t>确保机关、直属单位的高效运行，切实完成2025年度省、市下达的年度各项生态环境保护工作和中央和省生态环境保护督察问题整改专项工作保障。</t>
  </si>
  <si>
    <t>服务对象群众满意度</t>
  </si>
  <si>
    <t>表6-4</t>
  </si>
  <si>
    <t>入驻政务中心人员保障经费</t>
  </si>
  <si>
    <t>根据单位进驻政务中心人数，租金按照办公面积40元·平·月、物业费按1000元·人·计算、水电费按1071元·人·年计算。</t>
  </si>
  <si>
    <t>入驻政务中心人数</t>
  </si>
  <si>
    <t>7人</t>
  </si>
  <si>
    <t>入驻人员保障</t>
  </si>
  <si>
    <t>3.13162万元</t>
  </si>
  <si>
    <t>入驻政务中心人员高效完成年度目标任务</t>
  </si>
  <si>
    <t>确保入驻政务中心窗口高效运行，切实完成2025年度各项生态环境保护工作。</t>
  </si>
  <si>
    <t>有效确保</t>
  </si>
  <si>
    <t>表6-5</t>
  </si>
  <si>
    <t>《攀枝花市噪声污染防治条例》立法经费项目</t>
  </si>
  <si>
    <t>根据《攀枝花市第十一届人大常委会五年立法规划（2022-2026）》（攀委〔2022〕70号）要求，我局牵头起草《攀枝花市噪声污染防治条例》并通过审议。</t>
  </si>
  <si>
    <t>完成《攀枝花市噪声污染防止条例》的制定</t>
  </si>
  <si>
    <t>1项</t>
  </si>
  <si>
    <t>确保立法工作符合法律法规的有关规定,符合攀枝花实际情况,具有较强针对性和可操作性；遵循“不抵触、有特色、可操作”的地方立法原则,确保《条例》草案内容可执行、有效果、合民意、惠民意。</t>
  </si>
  <si>
    <t>100%完成</t>
  </si>
  <si>
    <t>10万元</t>
  </si>
  <si>
    <t>通过立法手段解决噪声污染问题，提高攀枝花市的环境质量。</t>
  </si>
  <si>
    <t>有效提高</t>
  </si>
  <si>
    <t>保护生态环境，促进生态平衡。</t>
  </si>
  <si>
    <t>有效保护、有效促进。</t>
  </si>
  <si>
    <t>提升居民生活质量、推动环境保护、增强法规的可操作性</t>
  </si>
  <si>
    <t>群众满意度</t>
  </si>
  <si>
    <t>表7</t>
  </si>
  <si>
    <t>单位整体支出绩效目标表</t>
  </si>
  <si>
    <r>
      <rPr>
        <sz val="12"/>
        <rFont val="宋体"/>
        <charset val="134"/>
      </rPr>
      <t>（</t>
    </r>
    <r>
      <rPr>
        <sz val="12"/>
        <rFont val="Times New Roman"/>
        <charset val="134"/>
      </rPr>
      <t>2025</t>
    </r>
    <r>
      <rPr>
        <sz val="12"/>
        <rFont val="宋体"/>
        <charset val="134"/>
      </rPr>
      <t>年度）</t>
    </r>
  </si>
  <si>
    <t>单位名称</t>
  </si>
  <si>
    <t>年度主要任务</t>
  </si>
  <si>
    <t>任务名称</t>
  </si>
  <si>
    <t>主要内容</t>
  </si>
  <si>
    <t>业务能力建设</t>
  </si>
  <si>
    <t>开展综合业务、督察执法、环境监测和项目包装4类标兵能手“大比武”。依托三级统筹环境信息数据中心，建设省市生态环境智慧执法监管与服务平台，创新智慧监管和智慧执法手段，提高环境监察执法信息化水平。</t>
  </si>
  <si>
    <t>环境监察执法</t>
  </si>
  <si>
    <t>完成2025年全年有关环境监察执法工作。</t>
  </si>
  <si>
    <t>大气、水、土壤三大战役</t>
  </si>
  <si>
    <t>大气、水、土壤达到国家考核目标。</t>
  </si>
  <si>
    <t>年度单位整体支出预算</t>
  </si>
  <si>
    <t>资金总额</t>
  </si>
  <si>
    <t>2560.22万元</t>
  </si>
  <si>
    <t>年度总体目标</t>
  </si>
  <si>
    <t xml:space="preserve"> 巩固和改善环境质量，支持和保障科学发展，防范和控制环境风险。实施大气污染防治行动计划、水污染防治行动计划、土壤污染防治行动计划；严格执法监管；转变环评审批方向；迎接第三轮中央、省级生态环境保护督察；强化宣传教育。</t>
  </si>
  <si>
    <t>年度绩效指标</t>
  </si>
  <si>
    <t>指标值
（包含数字及文字描述）</t>
  </si>
  <si>
    <t>产出指标</t>
  </si>
  <si>
    <t>项目实施数量</t>
  </si>
  <si>
    <t>5个</t>
  </si>
  <si>
    <t>完成生态环境各项考核指标</t>
  </si>
  <si>
    <t>完成时效</t>
  </si>
  <si>
    <t>成本指标</t>
  </si>
  <si>
    <t>预算指标</t>
  </si>
  <si>
    <t>效益指标</t>
  </si>
  <si>
    <t>全力助推全市经济高质量发展</t>
  </si>
  <si>
    <t>全力助推</t>
  </si>
  <si>
    <t>提升环境监管能力，提高环境执法水平</t>
  </si>
  <si>
    <t>保障生态环境安全</t>
  </si>
  <si>
    <t>保障生态环境质量</t>
  </si>
  <si>
    <t>职工满意度</t>
  </si>
  <si>
    <t>注：1.各单位在公开单位预算时，应将单位预算项目绩效目标随同单位预算公开，并逐步加大公开力度，将整体支出绩效目标向社会公开。
    2.此表为参考样表，具体以市财政局批复表为准。</t>
  </si>
</sst>
</file>

<file path=xl/styles.xml><?xml version="1.0" encoding="utf-8"?>
<styleSheet xmlns="http://schemas.openxmlformats.org/spreadsheetml/2006/main">
  <numFmts count="7">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000"/>
    <numFmt numFmtId="177" formatCode="0.00_ "/>
    <numFmt numFmtId="178" formatCode="yyyy&quot;年&quot;mm&quot;月&quot;dd&quot;日&quot;"/>
  </numFmts>
  <fonts count="52">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宋体"/>
      <charset val="134"/>
    </font>
    <font>
      <sz val="12"/>
      <name val="Times New Roman"/>
      <charset val="134"/>
    </font>
    <font>
      <sz val="9"/>
      <name val="SimSun"/>
      <charset val="0"/>
    </font>
    <font>
      <sz val="9"/>
      <name val="simhei"/>
      <charset val="0"/>
    </font>
    <font>
      <sz val="9"/>
      <name val="宋体"/>
      <charset val="134"/>
    </font>
    <font>
      <b/>
      <sz val="18"/>
      <name val="宋体"/>
      <charset val="134"/>
    </font>
    <font>
      <sz val="10"/>
      <name val="宋体"/>
      <charset val="134"/>
    </font>
    <font>
      <sz val="9"/>
      <name val="simhei"/>
      <charset val="134"/>
    </font>
    <font>
      <sz val="11"/>
      <name val="宋体"/>
      <charset val="134"/>
    </font>
    <font>
      <b/>
      <sz val="11"/>
      <name val="宋体"/>
      <charset val="134"/>
    </font>
    <font>
      <b/>
      <sz val="9"/>
      <name val="宋体"/>
      <charset val="134"/>
    </font>
    <font>
      <sz val="11"/>
      <name val="宋体"/>
      <charset val="1"/>
      <scheme val="minor"/>
    </font>
    <font>
      <sz val="9"/>
      <name val="SimSun"/>
      <charset val="134"/>
    </font>
    <font>
      <sz val="11"/>
      <name val="SimSun"/>
      <charset val="134"/>
    </font>
    <font>
      <sz val="9"/>
      <color rgb="FF000000"/>
      <name val="宋体"/>
      <charset val="134"/>
    </font>
    <font>
      <sz val="11"/>
      <color rgb="FF000000"/>
      <name val="宋体"/>
      <charset val="134"/>
    </font>
    <font>
      <sz val="9"/>
      <color rgb="FF000000"/>
      <name val="SimSun"/>
      <charset val="134"/>
    </font>
    <font>
      <b/>
      <sz val="16"/>
      <color rgb="FF000000"/>
      <name val="宋体"/>
      <charset val="134"/>
    </font>
    <font>
      <b/>
      <sz val="11"/>
      <color rgb="FF000000"/>
      <name val="宋体"/>
      <charset val="134"/>
    </font>
    <font>
      <sz val="11"/>
      <color rgb="FF000000"/>
      <name val="SimSun"/>
      <charset val="134"/>
    </font>
    <font>
      <b/>
      <sz val="16"/>
      <color rgb="FF000000"/>
      <name val="黑体"/>
      <charset val="134"/>
    </font>
    <font>
      <b/>
      <sz val="9"/>
      <color rgb="FF000000"/>
      <name val="宋体"/>
      <charset val="134"/>
    </font>
    <font>
      <sz val="9"/>
      <color rgb="FF000000"/>
      <name val="Hiragino Sans GB"/>
      <charset val="134"/>
    </font>
    <font>
      <b/>
      <sz val="9"/>
      <color rgb="FF000000"/>
      <name val="Hiragino Sans GB"/>
      <charset val="134"/>
    </font>
    <font>
      <b/>
      <sz val="36"/>
      <name val="黑体"/>
      <charset val="134"/>
    </font>
    <font>
      <b/>
      <sz val="14"/>
      <color rgb="FFFF0000"/>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仿宋_GB2312"/>
      <charset val="134"/>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1"/>
      <color rgb="FF000000"/>
      <name val="Dialog.plain"/>
      <charset val="134"/>
    </font>
    <font>
      <sz val="11"/>
      <color rgb="FF000000"/>
      <name val="Dialog.bold"/>
      <charset val="134"/>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33">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diagonal/>
    </border>
    <border>
      <left/>
      <right/>
      <top style="thin">
        <color auto="1"/>
      </top>
      <bottom style="thin">
        <color auto="1"/>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34" fillId="0" borderId="0" applyFont="0" applyFill="0" applyBorder="0" applyAlignment="0" applyProtection="0">
      <alignment vertical="center"/>
    </xf>
    <xf numFmtId="0" fontId="30" fillId="25" borderId="0" applyNumberFormat="0" applyBorder="0" applyAlignment="0" applyProtection="0">
      <alignment vertical="center"/>
    </xf>
    <xf numFmtId="0" fontId="46" fillId="22" borderId="31" applyNumberFormat="0" applyAlignment="0" applyProtection="0">
      <alignment vertical="center"/>
    </xf>
    <xf numFmtId="44" fontId="34" fillId="0" borderId="0" applyFont="0" applyFill="0" applyBorder="0" applyAlignment="0" applyProtection="0">
      <alignment vertical="center"/>
    </xf>
    <xf numFmtId="41" fontId="34" fillId="0" borderId="0" applyFont="0" applyFill="0" applyBorder="0" applyAlignment="0" applyProtection="0">
      <alignment vertical="center"/>
    </xf>
    <xf numFmtId="0" fontId="30" fillId="5" borderId="0" applyNumberFormat="0" applyBorder="0" applyAlignment="0" applyProtection="0">
      <alignment vertical="center"/>
    </xf>
    <xf numFmtId="0" fontId="38" fillId="9" borderId="0" applyNumberFormat="0" applyBorder="0" applyAlignment="0" applyProtection="0">
      <alignment vertical="center"/>
    </xf>
    <xf numFmtId="43" fontId="34" fillId="0" borderId="0" applyFont="0" applyFill="0" applyBorder="0" applyAlignment="0" applyProtection="0">
      <alignment vertical="center"/>
    </xf>
    <xf numFmtId="0" fontId="39" fillId="28" borderId="0" applyNumberFormat="0" applyBorder="0" applyAlignment="0" applyProtection="0">
      <alignment vertical="center"/>
    </xf>
    <xf numFmtId="0" fontId="44" fillId="0" borderId="0" applyNumberFormat="0" applyFill="0" applyBorder="0" applyAlignment="0" applyProtection="0">
      <alignment vertical="center"/>
    </xf>
    <xf numFmtId="9" fontId="34" fillId="0" borderId="0" applyFont="0" applyFill="0" applyBorder="0" applyAlignment="0" applyProtection="0">
      <alignment vertical="center"/>
    </xf>
    <xf numFmtId="0" fontId="37" fillId="0" borderId="0" applyNumberFormat="0" applyFill="0" applyBorder="0" applyAlignment="0" applyProtection="0">
      <alignment vertical="center"/>
    </xf>
    <xf numFmtId="0" fontId="34" fillId="14" borderId="28" applyNumberFormat="0" applyFont="0" applyAlignment="0" applyProtection="0">
      <alignment vertical="center"/>
    </xf>
    <xf numFmtId="0" fontId="39" fillId="21" borderId="0" applyNumberFormat="0" applyBorder="0" applyAlignment="0" applyProtection="0">
      <alignment vertical="center"/>
    </xf>
    <xf numFmtId="0" fontId="36"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41" fillId="0" borderId="26" applyNumberFormat="0" applyFill="0" applyAlignment="0" applyProtection="0">
      <alignment vertical="center"/>
    </xf>
    <xf numFmtId="0" fontId="32" fillId="0" borderId="26" applyNumberFormat="0" applyFill="0" applyAlignment="0" applyProtection="0">
      <alignment vertical="center"/>
    </xf>
    <xf numFmtId="0" fontId="39" fillId="27" borderId="0" applyNumberFormat="0" applyBorder="0" applyAlignment="0" applyProtection="0">
      <alignment vertical="center"/>
    </xf>
    <xf numFmtId="0" fontId="36" fillId="0" borderId="30" applyNumberFormat="0" applyFill="0" applyAlignment="0" applyProtection="0">
      <alignment vertical="center"/>
    </xf>
    <xf numFmtId="0" fontId="39" fillId="20" borderId="0" applyNumberFormat="0" applyBorder="0" applyAlignment="0" applyProtection="0">
      <alignment vertical="center"/>
    </xf>
    <xf numFmtId="0" fontId="40" fillId="13" borderId="27" applyNumberFormat="0" applyAlignment="0" applyProtection="0">
      <alignment vertical="center"/>
    </xf>
    <xf numFmtId="0" fontId="47" fillId="13" borderId="31" applyNumberFormat="0" applyAlignment="0" applyProtection="0">
      <alignment vertical="center"/>
    </xf>
    <xf numFmtId="0" fontId="31" fillId="4" borderId="25" applyNumberFormat="0" applyAlignment="0" applyProtection="0">
      <alignment vertical="center"/>
    </xf>
    <xf numFmtId="0" fontId="30" fillId="32" borderId="0" applyNumberFormat="0" applyBorder="0" applyAlignment="0" applyProtection="0">
      <alignment vertical="center"/>
    </xf>
    <xf numFmtId="0" fontId="39" fillId="17" borderId="0" applyNumberFormat="0" applyBorder="0" applyAlignment="0" applyProtection="0">
      <alignment vertical="center"/>
    </xf>
    <xf numFmtId="0" fontId="48" fillId="0" borderId="32" applyNumberFormat="0" applyFill="0" applyAlignment="0" applyProtection="0">
      <alignment vertical="center"/>
    </xf>
    <xf numFmtId="0" fontId="42" fillId="0" borderId="29" applyNumberFormat="0" applyFill="0" applyAlignment="0" applyProtection="0">
      <alignment vertical="center"/>
    </xf>
    <xf numFmtId="0" fontId="49" fillId="31" borderId="0" applyNumberFormat="0" applyBorder="0" applyAlignment="0" applyProtection="0">
      <alignment vertical="center"/>
    </xf>
    <xf numFmtId="0" fontId="45" fillId="19" borderId="0" applyNumberFormat="0" applyBorder="0" applyAlignment="0" applyProtection="0">
      <alignment vertical="center"/>
    </xf>
    <xf numFmtId="0" fontId="30" fillId="24" borderId="0" applyNumberFormat="0" applyBorder="0" applyAlignment="0" applyProtection="0">
      <alignment vertical="center"/>
    </xf>
    <xf numFmtId="0" fontId="39" fillId="12" borderId="0" applyNumberFormat="0" applyBorder="0" applyAlignment="0" applyProtection="0">
      <alignment vertical="center"/>
    </xf>
    <xf numFmtId="0" fontId="30" fillId="23" borderId="0" applyNumberFormat="0" applyBorder="0" applyAlignment="0" applyProtection="0">
      <alignment vertical="center"/>
    </xf>
    <xf numFmtId="0" fontId="30" fillId="3" borderId="0" applyNumberFormat="0" applyBorder="0" applyAlignment="0" applyProtection="0">
      <alignment vertical="center"/>
    </xf>
    <xf numFmtId="0" fontId="30" fillId="30" borderId="0" applyNumberFormat="0" applyBorder="0" applyAlignment="0" applyProtection="0">
      <alignment vertical="center"/>
    </xf>
    <xf numFmtId="0" fontId="30" fillId="8" borderId="0" applyNumberFormat="0" applyBorder="0" applyAlignment="0" applyProtection="0">
      <alignment vertical="center"/>
    </xf>
    <xf numFmtId="0" fontId="39" fillId="11" borderId="0" applyNumberFormat="0" applyBorder="0" applyAlignment="0" applyProtection="0">
      <alignment vertical="center"/>
    </xf>
    <xf numFmtId="0" fontId="39" fillId="16" borderId="0" applyNumberFormat="0" applyBorder="0" applyAlignment="0" applyProtection="0">
      <alignment vertical="center"/>
    </xf>
    <xf numFmtId="0" fontId="30" fillId="29" borderId="0" applyNumberFormat="0" applyBorder="0" applyAlignment="0" applyProtection="0">
      <alignment vertical="center"/>
    </xf>
    <xf numFmtId="0" fontId="30" fillId="7" borderId="0" applyNumberFormat="0" applyBorder="0" applyAlignment="0" applyProtection="0">
      <alignment vertical="center"/>
    </xf>
    <xf numFmtId="0" fontId="39" fillId="10" borderId="0" applyNumberFormat="0" applyBorder="0" applyAlignment="0" applyProtection="0">
      <alignment vertical="center"/>
    </xf>
    <xf numFmtId="0" fontId="30" fillId="2" borderId="0" applyNumberFormat="0" applyBorder="0" applyAlignment="0" applyProtection="0">
      <alignment vertical="center"/>
    </xf>
    <xf numFmtId="0" fontId="39" fillId="26" borderId="0" applyNumberFormat="0" applyBorder="0" applyAlignment="0" applyProtection="0">
      <alignment vertical="center"/>
    </xf>
    <xf numFmtId="0" fontId="39" fillId="15" borderId="0" applyNumberFormat="0" applyBorder="0" applyAlignment="0" applyProtection="0">
      <alignment vertical="center"/>
    </xf>
    <xf numFmtId="0" fontId="30" fillId="6" borderId="0" applyNumberFormat="0" applyBorder="0" applyAlignment="0" applyProtection="0">
      <alignment vertical="center"/>
    </xf>
    <xf numFmtId="0" fontId="39" fillId="18" borderId="0" applyNumberFormat="0" applyBorder="0" applyAlignment="0" applyProtection="0">
      <alignment vertical="center"/>
    </xf>
    <xf numFmtId="0" fontId="4" fillId="0" borderId="0"/>
  </cellStyleXfs>
  <cellXfs count="261">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3" fillId="0" borderId="1" xfId="0" applyFont="1" applyBorder="1" applyAlignment="1">
      <alignment horizontal="center"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4" fontId="6" fillId="0" borderId="2" xfId="0" applyNumberFormat="1" applyFont="1" applyFill="1" applyBorder="1" applyAlignment="1">
      <alignment horizontal="right" vertical="center" wrapText="1"/>
    </xf>
    <xf numFmtId="0" fontId="6" fillId="0" borderId="3"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center" vertical="center" wrapText="1"/>
    </xf>
    <xf numFmtId="0" fontId="6" fillId="0" borderId="4" xfId="0" applyFont="1" applyFill="1" applyBorder="1" applyAlignment="1">
      <alignment horizontal="left" vertical="center" wrapText="1"/>
    </xf>
    <xf numFmtId="9" fontId="6" fillId="0" borderId="4" xfId="0" applyNumberFormat="1" applyFont="1" applyFill="1" applyBorder="1" applyAlignment="1">
      <alignment horizontal="left" vertical="center" wrapText="1"/>
    </xf>
    <xf numFmtId="0" fontId="6" fillId="0" borderId="4" xfId="0" applyFont="1" applyFill="1" applyBorder="1" applyAlignment="1">
      <alignment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vertical="center" wrapText="1"/>
    </xf>
    <xf numFmtId="0" fontId="1" fillId="0" borderId="0" xfId="0" applyFont="1" applyFill="1" applyBorder="1" applyAlignment="1" applyProtection="1">
      <alignment vertical="center"/>
      <protection locked="0"/>
    </xf>
    <xf numFmtId="0" fontId="8" fillId="0" borderId="0" xfId="0" applyFont="1" applyFill="1" applyBorder="1" applyAlignment="1">
      <alignment horizontal="center" vertical="center"/>
    </xf>
    <xf numFmtId="0" fontId="8" fillId="0" borderId="0" xfId="0" applyFont="1" applyFill="1" applyBorder="1" applyAlignment="1">
      <alignment horizontal="right" vertical="center"/>
    </xf>
    <xf numFmtId="0" fontId="1" fillId="0" borderId="0" xfId="0" applyFont="1" applyFill="1" applyBorder="1" applyAlignment="1">
      <alignment horizontal="left" vertical="center"/>
    </xf>
    <xf numFmtId="0" fontId="9" fillId="0" borderId="0" xfId="0" applyNumberFormat="1" applyFont="1" applyFill="1" applyBorder="1" applyAlignment="1" applyProtection="1">
      <alignment horizontal="center" vertical="center"/>
    </xf>
    <xf numFmtId="0" fontId="10" fillId="0" borderId="0" xfId="0" applyFont="1" applyFill="1" applyBorder="1" applyAlignment="1">
      <alignment horizontal="center" vertical="center"/>
    </xf>
    <xf numFmtId="0" fontId="10" fillId="0" borderId="4" xfId="0" applyFont="1" applyFill="1" applyBorder="1" applyAlignment="1">
      <alignment horizontal="center" vertical="center"/>
    </xf>
    <xf numFmtId="49" fontId="10" fillId="0" borderId="4" xfId="0" applyNumberFormat="1" applyFont="1" applyFill="1" applyBorder="1" applyAlignment="1" applyProtection="1">
      <alignment horizontal="center" vertical="center"/>
    </xf>
    <xf numFmtId="0" fontId="10" fillId="0" borderId="5" xfId="0" applyFont="1" applyFill="1" applyBorder="1" applyAlignment="1">
      <alignment horizontal="center" vertical="center"/>
    </xf>
    <xf numFmtId="0" fontId="10" fillId="0" borderId="4" xfId="0" applyNumberFormat="1" applyFont="1" applyFill="1" applyBorder="1" applyAlignment="1" applyProtection="1">
      <alignment horizontal="center" vertical="center" wrapText="1"/>
    </xf>
    <xf numFmtId="0" fontId="10" fillId="0" borderId="4" xfId="0" applyNumberFormat="1" applyFont="1" applyFill="1" applyBorder="1" applyAlignment="1" applyProtection="1">
      <alignment horizontal="left" vertical="center"/>
    </xf>
    <xf numFmtId="4" fontId="10" fillId="0" borderId="4" xfId="0" applyNumberFormat="1" applyFont="1" applyFill="1" applyBorder="1" applyAlignment="1" applyProtection="1">
      <alignment horizontal="center" vertical="center"/>
    </xf>
    <xf numFmtId="0" fontId="10" fillId="0" borderId="4" xfId="0" applyNumberFormat="1" applyFont="1" applyFill="1" applyBorder="1" applyAlignment="1" applyProtection="1">
      <alignment horizontal="center" vertical="center"/>
    </xf>
    <xf numFmtId="4" fontId="10" fillId="0" borderId="4" xfId="0" applyNumberFormat="1" applyFont="1" applyFill="1" applyBorder="1" applyAlignment="1" applyProtection="1">
      <alignment horizontal="left" vertical="center"/>
    </xf>
    <xf numFmtId="0" fontId="10" fillId="0" borderId="6" xfId="0" applyNumberFormat="1" applyFont="1" applyFill="1" applyBorder="1" applyAlignment="1" applyProtection="1">
      <alignment horizontal="center" vertical="center" wrapText="1"/>
    </xf>
    <xf numFmtId="49" fontId="10" fillId="0" borderId="4" xfId="0" applyNumberFormat="1" applyFont="1" applyFill="1" applyBorder="1" applyAlignment="1" applyProtection="1">
      <alignment horizontal="left" vertical="center" wrapText="1"/>
    </xf>
    <xf numFmtId="49" fontId="10" fillId="0" borderId="4" xfId="0" applyNumberFormat="1" applyFont="1" applyFill="1" applyBorder="1" applyAlignment="1" applyProtection="1">
      <alignment horizontal="center" vertical="center" wrapText="1"/>
    </xf>
    <xf numFmtId="0" fontId="10" fillId="0" borderId="7" xfId="0" applyFont="1" applyFill="1" applyBorder="1" applyAlignment="1">
      <alignment horizontal="center" vertical="center"/>
    </xf>
    <xf numFmtId="0" fontId="10" fillId="0" borderId="7" xfId="0" applyNumberFormat="1" applyFont="1" applyFill="1" applyBorder="1" applyAlignment="1" applyProtection="1">
      <alignment horizontal="center" vertical="center"/>
    </xf>
    <xf numFmtId="0" fontId="10" fillId="0" borderId="8" xfId="0" applyNumberFormat="1" applyFont="1" applyFill="1" applyBorder="1" applyAlignment="1" applyProtection="1">
      <alignment horizontal="center" vertical="center"/>
    </xf>
    <xf numFmtId="0" fontId="10" fillId="0" borderId="9" xfId="0" applyNumberFormat="1" applyFont="1" applyFill="1" applyBorder="1" applyAlignment="1" applyProtection="1">
      <alignment horizontal="center" vertical="center"/>
    </xf>
    <xf numFmtId="49" fontId="10" fillId="0" borderId="6" xfId="0" applyNumberFormat="1" applyFont="1" applyFill="1" applyBorder="1" applyAlignment="1" applyProtection="1">
      <alignment horizontal="left" vertical="center" wrapText="1"/>
    </xf>
    <xf numFmtId="49" fontId="10" fillId="0" borderId="10" xfId="0" applyNumberFormat="1" applyFont="1" applyFill="1" applyBorder="1" applyAlignment="1" applyProtection="1">
      <alignment horizontal="left" vertical="center" wrapText="1"/>
    </xf>
    <xf numFmtId="49" fontId="10" fillId="0" borderId="6" xfId="0" applyNumberFormat="1" applyFont="1" applyFill="1" applyBorder="1" applyAlignment="1" applyProtection="1">
      <alignment horizontal="center" vertical="center" wrapText="1"/>
    </xf>
    <xf numFmtId="49" fontId="10" fillId="0" borderId="11" xfId="0" applyNumberFormat="1" applyFont="1" applyFill="1" applyBorder="1" applyAlignment="1" applyProtection="1">
      <alignment horizontal="center" vertical="center" wrapText="1"/>
    </xf>
    <xf numFmtId="49" fontId="10" fillId="0" borderId="8" xfId="0" applyNumberFormat="1" applyFont="1" applyFill="1" applyBorder="1" applyAlignment="1" applyProtection="1">
      <alignment horizontal="left" vertical="center" wrapText="1"/>
    </xf>
    <xf numFmtId="49" fontId="10" fillId="0" borderId="9" xfId="0" applyNumberFormat="1" applyFont="1" applyFill="1" applyBorder="1" applyAlignment="1" applyProtection="1">
      <alignment horizontal="left" vertical="center" wrapText="1"/>
    </xf>
    <xf numFmtId="0" fontId="10" fillId="0" borderId="12" xfId="0" applyNumberFormat="1" applyFont="1" applyFill="1" applyBorder="1" applyAlignment="1" applyProtection="1">
      <alignment horizontal="center" vertical="center"/>
    </xf>
    <xf numFmtId="49" fontId="10" fillId="0" borderId="5" xfId="0" applyNumberFormat="1" applyFont="1" applyFill="1" applyBorder="1" applyAlignment="1" applyProtection="1">
      <alignment horizontal="left" vertical="center" wrapText="1"/>
    </xf>
    <xf numFmtId="49" fontId="10" fillId="0" borderId="13" xfId="0" applyNumberFormat="1" applyFont="1" applyFill="1" applyBorder="1" applyAlignment="1" applyProtection="1">
      <alignment horizontal="left" vertical="center" wrapText="1"/>
    </xf>
    <xf numFmtId="49" fontId="10" fillId="0" borderId="5" xfId="0" applyNumberFormat="1" applyFont="1" applyFill="1" applyBorder="1" applyAlignment="1" applyProtection="1">
      <alignment horizontal="center" vertical="center" wrapText="1"/>
    </xf>
    <xf numFmtId="0" fontId="10" fillId="0" borderId="0" xfId="0" applyNumberFormat="1" applyFont="1" applyFill="1" applyBorder="1" applyAlignment="1" applyProtection="1">
      <alignment horizontal="center" vertical="center"/>
    </xf>
    <xf numFmtId="49" fontId="10" fillId="0" borderId="12" xfId="0" applyNumberFormat="1" applyFont="1" applyFill="1" applyBorder="1" applyAlignment="1" applyProtection="1">
      <alignment horizontal="left" vertical="center" wrapText="1"/>
    </xf>
    <xf numFmtId="49" fontId="10" fillId="0" borderId="13" xfId="0" applyNumberFormat="1" applyFont="1" applyFill="1" applyBorder="1" applyAlignment="1" applyProtection="1">
      <alignment horizontal="center" vertical="center" wrapText="1"/>
    </xf>
    <xf numFmtId="49" fontId="10" fillId="0" borderId="12" xfId="0" applyNumberFormat="1" applyFont="1" applyFill="1" applyBorder="1" applyAlignment="1" applyProtection="1">
      <alignment horizontal="center" vertical="center" wrapText="1"/>
    </xf>
    <xf numFmtId="49" fontId="10" fillId="0" borderId="10" xfId="0" applyNumberFormat="1" applyFont="1" applyFill="1" applyBorder="1" applyAlignment="1" applyProtection="1">
      <alignment horizontal="center" vertical="center" wrapText="1"/>
    </xf>
    <xf numFmtId="49" fontId="10" fillId="0" borderId="14" xfId="0" applyNumberFormat="1" applyFont="1" applyFill="1" applyBorder="1" applyAlignment="1" applyProtection="1">
      <alignment horizontal="center" vertical="center" wrapText="1"/>
    </xf>
    <xf numFmtId="176" fontId="10" fillId="0" borderId="4" xfId="0" applyNumberFormat="1" applyFont="1" applyFill="1" applyBorder="1" applyAlignment="1" applyProtection="1">
      <alignment horizontal="left" vertical="center"/>
    </xf>
    <xf numFmtId="0" fontId="10" fillId="0" borderId="5" xfId="0" applyNumberFormat="1" applyFont="1" applyFill="1" applyBorder="1" applyAlignment="1" applyProtection="1">
      <alignment horizontal="center" vertical="center"/>
    </xf>
    <xf numFmtId="0" fontId="10" fillId="0" borderId="6" xfId="0" applyNumberFormat="1" applyFont="1" applyFill="1" applyBorder="1" applyAlignment="1" applyProtection="1">
      <alignment vertical="center"/>
    </xf>
    <xf numFmtId="0" fontId="10" fillId="0" borderId="10" xfId="0" applyNumberFormat="1" applyFont="1" applyFill="1" applyBorder="1" applyAlignment="1" applyProtection="1">
      <alignment vertical="center"/>
    </xf>
    <xf numFmtId="0" fontId="10" fillId="0" borderId="11" xfId="0" applyNumberFormat="1" applyFont="1" applyFill="1" applyBorder="1" applyAlignment="1" applyProtection="1">
      <alignment vertical="center"/>
    </xf>
    <xf numFmtId="0" fontId="10" fillId="0" borderId="15" xfId="0" applyNumberFormat="1" applyFont="1" applyFill="1" applyBorder="1" applyAlignment="1" applyProtection="1">
      <alignment horizontal="center" vertical="center"/>
    </xf>
    <xf numFmtId="49" fontId="10" fillId="0" borderId="4" xfId="0" applyNumberFormat="1" applyFont="1" applyFill="1" applyBorder="1" applyAlignment="1" applyProtection="1">
      <alignment vertical="center" wrapText="1"/>
    </xf>
    <xf numFmtId="49" fontId="10" fillId="0" borderId="16" xfId="0" applyNumberFormat="1" applyFont="1" applyFill="1" applyBorder="1" applyAlignment="1" applyProtection="1">
      <alignment horizontal="left" vertical="center" wrapText="1"/>
    </xf>
    <xf numFmtId="0" fontId="8" fillId="0" borderId="4" xfId="0" applyFont="1" applyFill="1" applyBorder="1" applyAlignment="1">
      <alignment horizontal="left" vertical="center"/>
    </xf>
    <xf numFmtId="49" fontId="10" fillId="0" borderId="14" xfId="0" applyNumberFormat="1" applyFont="1" applyFill="1" applyBorder="1" applyAlignment="1" applyProtection="1">
      <alignment horizontal="left" vertical="center" wrapText="1"/>
    </xf>
    <xf numFmtId="0" fontId="10" fillId="0" borderId="10" xfId="0" applyFont="1" applyFill="1" applyBorder="1" applyAlignment="1">
      <alignment horizontal="center" vertical="center"/>
    </xf>
    <xf numFmtId="0" fontId="10" fillId="0" borderId="6" xfId="0" applyNumberFormat="1" applyFont="1" applyFill="1" applyBorder="1" applyAlignment="1" applyProtection="1">
      <alignment horizontal="center" vertical="center"/>
    </xf>
    <xf numFmtId="0" fontId="10" fillId="0" borderId="11" xfId="0" applyNumberFormat="1" applyFont="1" applyFill="1" applyBorder="1" applyAlignment="1" applyProtection="1">
      <alignment horizontal="center" vertical="center"/>
    </xf>
    <xf numFmtId="49" fontId="10" fillId="0" borderId="8" xfId="0" applyNumberFormat="1" applyFont="1" applyFill="1" applyBorder="1" applyAlignment="1" applyProtection="1">
      <alignment horizontal="center" vertical="center" wrapText="1"/>
    </xf>
    <xf numFmtId="49" fontId="10" fillId="0" borderId="16" xfId="0" applyNumberFormat="1" applyFont="1" applyFill="1" applyBorder="1" applyAlignment="1" applyProtection="1">
      <alignment horizontal="center" vertical="center" wrapText="1"/>
    </xf>
    <xf numFmtId="0" fontId="8" fillId="0" borderId="4" xfId="0" applyFont="1" applyFill="1" applyBorder="1" applyAlignment="1">
      <alignment horizontal="center" vertical="center"/>
    </xf>
    <xf numFmtId="0" fontId="10" fillId="0" borderId="9" xfId="0" applyNumberFormat="1" applyFont="1" applyFill="1" applyBorder="1" applyAlignment="1" applyProtection="1">
      <alignment horizontal="center" vertical="center" wrapText="1"/>
    </xf>
    <xf numFmtId="0" fontId="10" fillId="0" borderId="10" xfId="0" applyNumberFormat="1" applyFont="1" applyFill="1" applyBorder="1" applyAlignment="1" applyProtection="1">
      <alignment horizontal="center" vertical="center"/>
    </xf>
    <xf numFmtId="49" fontId="10" fillId="0" borderId="9" xfId="0" applyNumberFormat="1" applyFont="1" applyFill="1" applyBorder="1" applyAlignment="1" applyProtection="1">
      <alignment horizontal="center" vertical="center" wrapText="1"/>
    </xf>
    <xf numFmtId="0" fontId="10" fillId="0" borderId="6" xfId="0" applyNumberFormat="1" applyFont="1" applyFill="1" applyBorder="1" applyAlignment="1" applyProtection="1">
      <alignment horizontal="left" vertical="center" wrapText="1"/>
    </xf>
    <xf numFmtId="0" fontId="10" fillId="0" borderId="10" xfId="0" applyNumberFormat="1" applyFont="1" applyFill="1" applyBorder="1" applyAlignment="1" applyProtection="1">
      <alignment horizontal="left" vertical="center" wrapText="1"/>
    </xf>
    <xf numFmtId="0" fontId="10" fillId="0" borderId="11" xfId="0" applyNumberFormat="1" applyFont="1" applyFill="1" applyBorder="1" applyAlignment="1" applyProtection="1">
      <alignment horizontal="left" vertical="center" wrapText="1"/>
    </xf>
    <xf numFmtId="0" fontId="8" fillId="0" borderId="1" xfId="0" applyFont="1" applyBorder="1">
      <alignment vertical="center"/>
    </xf>
    <xf numFmtId="0" fontId="11" fillId="0" borderId="0" xfId="0" applyFont="1" applyBorder="1" applyAlignment="1">
      <alignment vertical="center" wrapText="1"/>
    </xf>
    <xf numFmtId="0" fontId="8" fillId="0" borderId="1" xfId="0" applyFont="1" applyBorder="1" applyAlignment="1">
      <alignment vertical="center" wrapText="1"/>
    </xf>
    <xf numFmtId="0" fontId="8" fillId="0" borderId="17" xfId="0" applyFont="1" applyBorder="1">
      <alignment vertical="center"/>
    </xf>
    <xf numFmtId="0" fontId="12" fillId="0" borderId="17" xfId="0" applyFont="1" applyBorder="1" applyAlignment="1">
      <alignment horizontal="left" vertical="center"/>
    </xf>
    <xf numFmtId="0" fontId="8" fillId="0" borderId="18" xfId="0" applyFont="1" applyBorder="1">
      <alignment vertical="center"/>
    </xf>
    <xf numFmtId="0" fontId="13" fillId="0" borderId="4" xfId="0" applyFont="1" applyFill="1" applyBorder="1" applyAlignment="1">
      <alignment horizontal="center" vertical="center"/>
    </xf>
    <xf numFmtId="0" fontId="8" fillId="0" borderId="18" xfId="0" applyFont="1" applyBorder="1" applyAlignment="1">
      <alignment vertical="center" wrapText="1"/>
    </xf>
    <xf numFmtId="0" fontId="14" fillId="0" borderId="18" xfId="0" applyFont="1" applyBorder="1">
      <alignment vertical="center"/>
    </xf>
    <xf numFmtId="4" fontId="13" fillId="0" borderId="4" xfId="0" applyNumberFormat="1" applyFont="1" applyFill="1" applyBorder="1" applyAlignment="1">
      <alignment horizontal="right" vertical="center"/>
    </xf>
    <xf numFmtId="0" fontId="12" fillId="0" borderId="4" xfId="0" applyFont="1" applyFill="1" applyBorder="1" applyAlignment="1">
      <alignment horizontal="left" vertical="center"/>
    </xf>
    <xf numFmtId="0" fontId="12" fillId="0" borderId="4" xfId="0" applyFont="1" applyFill="1" applyBorder="1" applyAlignment="1">
      <alignment horizontal="center" vertical="center"/>
    </xf>
    <xf numFmtId="4" fontId="12" fillId="0" borderId="4" xfId="0" applyNumberFormat="1" applyFont="1" applyFill="1" applyBorder="1" applyAlignment="1">
      <alignment horizontal="right" vertical="center"/>
    </xf>
    <xf numFmtId="0" fontId="8" fillId="0" borderId="19" xfId="0" applyFont="1" applyBorder="1">
      <alignment vertical="center"/>
    </xf>
    <xf numFmtId="0" fontId="8" fillId="0" borderId="19" xfId="0" applyFont="1" applyBorder="1" applyAlignment="1">
      <alignment vertical="center" wrapText="1"/>
    </xf>
    <xf numFmtId="0" fontId="12" fillId="0" borderId="1" xfId="0" applyFont="1" applyBorder="1" applyAlignment="1">
      <alignment horizontal="right" vertical="center" wrapText="1"/>
    </xf>
    <xf numFmtId="0" fontId="12" fillId="0" borderId="17" xfId="0" applyFont="1" applyBorder="1" applyAlignment="1">
      <alignment horizontal="center" vertical="center"/>
    </xf>
    <xf numFmtId="0" fontId="8" fillId="0" borderId="20" xfId="0" applyFont="1" applyBorder="1">
      <alignment vertical="center"/>
    </xf>
    <xf numFmtId="0" fontId="8" fillId="0" borderId="21" xfId="0" applyFont="1" applyBorder="1">
      <alignment vertical="center"/>
    </xf>
    <xf numFmtId="0" fontId="8" fillId="0" borderId="21" xfId="0" applyFont="1" applyBorder="1" applyAlignment="1">
      <alignment vertical="center" wrapText="1"/>
    </xf>
    <xf numFmtId="0" fontId="14" fillId="0" borderId="21" xfId="0" applyFont="1" applyBorder="1" applyAlignment="1">
      <alignment vertical="center" wrapText="1"/>
    </xf>
    <xf numFmtId="0" fontId="8" fillId="0" borderId="22" xfId="0" applyFont="1" applyBorder="1" applyAlignment="1">
      <alignment vertical="center" wrapText="1"/>
    </xf>
    <xf numFmtId="0" fontId="13" fillId="0" borderId="4" xfId="0" applyFont="1" applyFill="1" applyBorder="1" applyAlignment="1">
      <alignment horizontal="center" vertical="center" wrapText="1"/>
    </xf>
    <xf numFmtId="0" fontId="0" fillId="0" borderId="0" xfId="0" applyFont="1" applyAlignment="1">
      <alignment horizontal="center" vertical="center"/>
    </xf>
    <xf numFmtId="177" fontId="12" fillId="0" borderId="4" xfId="0" applyNumberFormat="1" applyFont="1" applyFill="1" applyBorder="1" applyAlignment="1">
      <alignment horizontal="center" vertical="center"/>
    </xf>
    <xf numFmtId="0" fontId="8" fillId="0" borderId="18" xfId="0" applyFont="1" applyBorder="1" applyAlignment="1">
      <alignment horizontal="center" vertical="center"/>
    </xf>
    <xf numFmtId="49" fontId="12" fillId="0" borderId="4" xfId="0" applyNumberFormat="1" applyFont="1" applyFill="1" applyBorder="1" applyAlignment="1" applyProtection="1">
      <alignment horizontal="center" vertical="center" wrapText="1"/>
    </xf>
    <xf numFmtId="4" fontId="12" fillId="0" borderId="4" xfId="0" applyNumberFormat="1" applyFont="1" applyFill="1" applyBorder="1" applyAlignment="1">
      <alignment horizontal="center" vertical="center"/>
    </xf>
    <xf numFmtId="0" fontId="8" fillId="0" borderId="21" xfId="0" applyFont="1" applyBorder="1" applyAlignment="1">
      <alignment horizontal="center" vertical="center" wrapText="1"/>
    </xf>
    <xf numFmtId="0" fontId="0" fillId="0" borderId="0" xfId="0" applyFont="1" applyFill="1" applyAlignment="1">
      <alignment horizontal="center" vertical="center"/>
    </xf>
    <xf numFmtId="0" fontId="0" fillId="0" borderId="0" xfId="0" applyFont="1" applyFill="1">
      <alignment vertical="center"/>
    </xf>
    <xf numFmtId="0" fontId="8" fillId="0" borderId="1" xfId="0" applyFont="1" applyFill="1" applyBorder="1">
      <alignment vertical="center"/>
    </xf>
    <xf numFmtId="0" fontId="11" fillId="0" borderId="0" xfId="0" applyFont="1" applyFill="1" applyBorder="1" applyAlignment="1">
      <alignment vertical="center" wrapText="1"/>
    </xf>
    <xf numFmtId="0" fontId="11" fillId="0" borderId="0" xfId="0" applyFont="1" applyFill="1" applyBorder="1" applyAlignment="1">
      <alignment horizontal="center" vertical="center" wrapText="1"/>
    </xf>
    <xf numFmtId="0" fontId="12" fillId="0" borderId="1" xfId="0" applyFont="1" applyFill="1" applyBorder="1" applyAlignment="1">
      <alignment horizontal="right" vertical="center" wrapText="1"/>
    </xf>
    <xf numFmtId="0" fontId="8" fillId="0" borderId="18" xfId="0" applyFont="1" applyFill="1" applyBorder="1">
      <alignment vertical="center"/>
    </xf>
    <xf numFmtId="0" fontId="3" fillId="0" borderId="1" xfId="0" applyFont="1" applyFill="1" applyBorder="1" applyAlignment="1">
      <alignment horizontal="center" vertical="center"/>
    </xf>
    <xf numFmtId="0" fontId="8" fillId="0" borderId="17" xfId="0" applyFont="1" applyFill="1" applyBorder="1">
      <alignment vertical="center"/>
    </xf>
    <xf numFmtId="0" fontId="12" fillId="0" borderId="17" xfId="0" applyFont="1" applyFill="1" applyBorder="1" applyAlignment="1">
      <alignment horizontal="left" vertical="center"/>
    </xf>
    <xf numFmtId="0" fontId="12" fillId="0" borderId="17" xfId="0" applyFont="1" applyFill="1" applyBorder="1" applyAlignment="1">
      <alignment horizontal="center" vertical="center"/>
    </xf>
    <xf numFmtId="0" fontId="8" fillId="0" borderId="20" xfId="0" applyFont="1" applyFill="1" applyBorder="1">
      <alignment vertical="center"/>
    </xf>
    <xf numFmtId="0" fontId="8" fillId="0" borderId="18" xfId="0" applyFont="1" applyFill="1" applyBorder="1" applyAlignment="1">
      <alignment vertical="center" wrapText="1"/>
    </xf>
    <xf numFmtId="0" fontId="8" fillId="0" borderId="21" xfId="0" applyFont="1" applyFill="1" applyBorder="1">
      <alignment vertical="center"/>
    </xf>
    <xf numFmtId="0" fontId="8" fillId="0" borderId="21" xfId="0" applyFont="1" applyFill="1" applyBorder="1" applyAlignment="1">
      <alignment vertical="center" wrapText="1"/>
    </xf>
    <xf numFmtId="0" fontId="14" fillId="0" borderId="18" xfId="0" applyFont="1" applyFill="1" applyBorder="1">
      <alignment vertical="center"/>
    </xf>
    <xf numFmtId="177" fontId="13" fillId="0" borderId="4" xfId="0" applyNumberFormat="1" applyFont="1" applyFill="1" applyBorder="1" applyAlignment="1">
      <alignment horizontal="center" vertical="center"/>
    </xf>
    <xf numFmtId="0" fontId="14" fillId="0" borderId="21" xfId="0" applyFont="1" applyFill="1" applyBorder="1" applyAlignment="1">
      <alignment vertical="center" wrapText="1"/>
    </xf>
    <xf numFmtId="49" fontId="12" fillId="0" borderId="4" xfId="0" applyNumberFormat="1" applyFont="1" applyFill="1" applyBorder="1" applyAlignment="1">
      <alignment horizontal="center" vertical="center"/>
    </xf>
    <xf numFmtId="0" fontId="8" fillId="0" borderId="18" xfId="0" applyFont="1" applyFill="1" applyBorder="1" applyAlignment="1">
      <alignment horizontal="center" vertical="center" wrapText="1"/>
    </xf>
    <xf numFmtId="0" fontId="8" fillId="0" borderId="21" xfId="0" applyFont="1" applyFill="1" applyBorder="1" applyAlignment="1">
      <alignment horizontal="center" vertical="center"/>
    </xf>
    <xf numFmtId="0" fontId="15" fillId="0" borderId="0" xfId="0" applyFont="1" applyFill="1" applyAlignment="1">
      <alignment vertical="center"/>
    </xf>
    <xf numFmtId="0" fontId="15" fillId="0" borderId="0" xfId="0" applyFont="1" applyFill="1" applyAlignment="1">
      <alignment horizontal="center" vertical="center"/>
    </xf>
    <xf numFmtId="0" fontId="12" fillId="0" borderId="1" xfId="0" applyFont="1" applyFill="1" applyBorder="1" applyAlignment="1">
      <alignment vertical="center"/>
    </xf>
    <xf numFmtId="0" fontId="12" fillId="0" borderId="1" xfId="0" applyFont="1" applyFill="1" applyBorder="1" applyAlignment="1">
      <alignment horizontal="center" vertical="center"/>
    </xf>
    <xf numFmtId="0" fontId="16" fillId="0" borderId="1" xfId="0" applyFont="1" applyFill="1" applyBorder="1" applyAlignment="1">
      <alignment vertical="center" wrapText="1"/>
    </xf>
    <xf numFmtId="0" fontId="8" fillId="0" borderId="1" xfId="0" applyFont="1" applyFill="1" applyBorder="1" applyAlignment="1">
      <alignment horizontal="center" vertical="center"/>
    </xf>
    <xf numFmtId="0" fontId="8" fillId="0" borderId="1" xfId="0" applyFont="1" applyFill="1" applyBorder="1" applyAlignment="1">
      <alignment vertical="center"/>
    </xf>
    <xf numFmtId="0" fontId="17" fillId="0" borderId="1" xfId="0" applyFont="1" applyFill="1" applyBorder="1" applyAlignment="1">
      <alignment horizontal="right" vertical="center" wrapText="1"/>
    </xf>
    <xf numFmtId="0" fontId="8" fillId="0" borderId="17" xfId="0" applyFont="1" applyFill="1" applyBorder="1" applyAlignment="1">
      <alignment vertical="center"/>
    </xf>
    <xf numFmtId="0" fontId="12" fillId="0" borderId="17" xfId="0" applyFont="1" applyFill="1" applyBorder="1" applyAlignment="1">
      <alignment horizontal="right" vertical="center"/>
    </xf>
    <xf numFmtId="0" fontId="8" fillId="0" borderId="18" xfId="0" applyFont="1" applyFill="1" applyBorder="1" applyAlignment="1">
      <alignment vertical="center"/>
    </xf>
    <xf numFmtId="0" fontId="16" fillId="0" borderId="0" xfId="0" applyFont="1" applyFill="1" applyBorder="1" applyAlignment="1">
      <alignment vertical="center" wrapText="1"/>
    </xf>
    <xf numFmtId="0" fontId="12" fillId="0" borderId="4" xfId="0" applyFont="1" applyFill="1" applyBorder="1" applyAlignment="1">
      <alignment horizontal="center" vertical="center" wrapText="1"/>
    </xf>
    <xf numFmtId="49" fontId="12" fillId="0" borderId="4" xfId="0" applyNumberFormat="1" applyFont="1" applyFill="1" applyBorder="1" applyAlignment="1">
      <alignment horizontal="center" vertical="center" wrapText="1"/>
    </xf>
    <xf numFmtId="49" fontId="12" fillId="0" borderId="4" xfId="0" applyNumberFormat="1" applyFont="1" applyFill="1" applyBorder="1" applyAlignment="1" applyProtection="1">
      <alignment vertical="center" wrapText="1"/>
    </xf>
    <xf numFmtId="0" fontId="12" fillId="0" borderId="4" xfId="0" applyFont="1" applyFill="1" applyBorder="1" applyAlignment="1">
      <alignment horizontal="left" vertical="center" wrapText="1"/>
    </xf>
    <xf numFmtId="0" fontId="15" fillId="0" borderId="4" xfId="0" applyFont="1" applyFill="1" applyBorder="1" applyAlignment="1">
      <alignment horizontal="center" vertical="center"/>
    </xf>
    <xf numFmtId="49" fontId="15" fillId="0" borderId="4" xfId="0" applyNumberFormat="1" applyFont="1" applyFill="1" applyBorder="1" applyAlignment="1">
      <alignment horizontal="center" vertical="center"/>
    </xf>
    <xf numFmtId="0" fontId="15" fillId="0" borderId="4" xfId="0" applyFont="1" applyFill="1" applyBorder="1" applyAlignment="1">
      <alignment vertical="center"/>
    </xf>
    <xf numFmtId="177" fontId="15" fillId="0" borderId="4" xfId="0" applyNumberFormat="1" applyFont="1" applyFill="1" applyBorder="1" applyAlignment="1">
      <alignment horizontal="center" vertical="center"/>
    </xf>
    <xf numFmtId="0" fontId="16" fillId="0" borderId="21" xfId="0" applyFont="1" applyFill="1" applyBorder="1" applyAlignment="1">
      <alignment vertical="center" wrapText="1"/>
    </xf>
    <xf numFmtId="0" fontId="0" fillId="0" borderId="0" xfId="0" applyFont="1" applyFill="1" applyAlignment="1">
      <alignment vertical="center"/>
    </xf>
    <xf numFmtId="0" fontId="0" fillId="0" borderId="0" xfId="0" applyFont="1" applyFill="1" applyAlignment="1">
      <alignment horizontal="left" vertical="center"/>
    </xf>
    <xf numFmtId="0" fontId="18" fillId="0" borderId="1" xfId="0" applyFont="1" applyFill="1" applyBorder="1" applyAlignment="1">
      <alignment vertical="center"/>
    </xf>
    <xf numFmtId="0" fontId="19" fillId="0" borderId="1" xfId="0" applyFont="1" applyFill="1" applyBorder="1" applyAlignment="1">
      <alignment vertical="center"/>
    </xf>
    <xf numFmtId="0" fontId="20" fillId="0" borderId="1" xfId="0" applyFont="1" applyFill="1" applyBorder="1" applyAlignment="1">
      <alignment vertical="center" wrapText="1"/>
    </xf>
    <xf numFmtId="0" fontId="19" fillId="0" borderId="1" xfId="0" applyFont="1" applyFill="1" applyBorder="1" applyAlignment="1">
      <alignment horizontal="right" vertical="center" wrapText="1"/>
    </xf>
    <xf numFmtId="0" fontId="21" fillId="0" borderId="1" xfId="0" applyFont="1" applyFill="1" applyBorder="1" applyAlignment="1">
      <alignment horizontal="center" vertical="center"/>
    </xf>
    <xf numFmtId="0" fontId="18" fillId="0" borderId="17" xfId="0" applyFont="1" applyFill="1" applyBorder="1" applyAlignment="1">
      <alignment vertical="center"/>
    </xf>
    <xf numFmtId="0" fontId="19" fillId="0" borderId="17" xfId="0" applyFont="1" applyFill="1" applyBorder="1" applyAlignment="1">
      <alignment horizontal="left" vertical="center"/>
    </xf>
    <xf numFmtId="0" fontId="20" fillId="0" borderId="17" xfId="0" applyFont="1" applyFill="1" applyBorder="1" applyAlignment="1">
      <alignment vertical="center" wrapText="1"/>
    </xf>
    <xf numFmtId="0" fontId="22" fillId="0" borderId="4" xfId="0" applyFont="1" applyFill="1" applyBorder="1" applyAlignment="1">
      <alignment horizontal="center" vertical="center"/>
    </xf>
    <xf numFmtId="0" fontId="22" fillId="0" borderId="4" xfId="0" applyFont="1" applyFill="1" applyBorder="1" applyAlignment="1">
      <alignment horizontal="center" vertical="center" wrapText="1"/>
    </xf>
    <xf numFmtId="0" fontId="18" fillId="0" borderId="18" xfId="0" applyFont="1" applyFill="1" applyBorder="1" applyAlignment="1">
      <alignment vertical="center" wrapText="1"/>
    </xf>
    <xf numFmtId="0" fontId="19" fillId="0" borderId="4" xfId="0" applyFont="1" applyFill="1" applyBorder="1" applyAlignment="1">
      <alignment horizontal="left" vertical="center"/>
    </xf>
    <xf numFmtId="0" fontId="19" fillId="0" borderId="4" xfId="0" applyFont="1" applyFill="1" applyBorder="1" applyAlignment="1">
      <alignment horizontal="left" vertical="center" wrapText="1"/>
    </xf>
    <xf numFmtId="177" fontId="19" fillId="0" borderId="4" xfId="0" applyNumberFormat="1" applyFont="1" applyFill="1" applyBorder="1" applyAlignment="1">
      <alignment horizontal="center" vertical="center"/>
    </xf>
    <xf numFmtId="0" fontId="18" fillId="0" borderId="18" xfId="0" applyFont="1" applyFill="1" applyBorder="1" applyAlignment="1">
      <alignment horizontal="left" vertical="center" wrapText="1"/>
    </xf>
    <xf numFmtId="0" fontId="0" fillId="0" borderId="4" xfId="0" applyFont="1" applyFill="1" applyBorder="1" applyAlignment="1">
      <alignment horizontal="left" vertical="center"/>
    </xf>
    <xf numFmtId="177" fontId="0" fillId="0" borderId="4" xfId="0" applyNumberFormat="1" applyFont="1" applyFill="1" applyBorder="1" applyAlignment="1">
      <alignment horizontal="center" vertical="center"/>
    </xf>
    <xf numFmtId="0" fontId="18" fillId="0" borderId="21" xfId="0" applyFont="1" applyFill="1" applyBorder="1" applyAlignment="1">
      <alignment vertical="center"/>
    </xf>
    <xf numFmtId="0" fontId="19" fillId="0" borderId="17" xfId="0" applyFont="1" applyFill="1" applyBorder="1" applyAlignment="1">
      <alignment horizontal="right" vertical="center"/>
    </xf>
    <xf numFmtId="0" fontId="20" fillId="0" borderId="21" xfId="0" applyFont="1" applyFill="1" applyBorder="1" applyAlignment="1">
      <alignment vertical="center" wrapText="1"/>
    </xf>
    <xf numFmtId="0" fontId="18" fillId="0" borderId="21" xfId="0" applyFont="1" applyFill="1" applyBorder="1" applyAlignment="1">
      <alignment vertical="center" wrapText="1"/>
    </xf>
    <xf numFmtId="4" fontId="19" fillId="0" borderId="4" xfId="0" applyNumberFormat="1" applyFont="1" applyFill="1" applyBorder="1" applyAlignment="1">
      <alignment horizontal="right" vertical="center"/>
    </xf>
    <xf numFmtId="4" fontId="19" fillId="0" borderId="4" xfId="0" applyNumberFormat="1" applyFont="1" applyFill="1" applyBorder="1" applyAlignment="1">
      <alignment horizontal="left" vertical="center"/>
    </xf>
    <xf numFmtId="0" fontId="18" fillId="0" borderId="21" xfId="0" applyFont="1" applyFill="1" applyBorder="1" applyAlignment="1">
      <alignment horizontal="left" vertical="center" wrapText="1"/>
    </xf>
    <xf numFmtId="177" fontId="0" fillId="0" borderId="0" xfId="0" applyNumberFormat="1" applyFont="1" applyFill="1" applyAlignment="1">
      <alignment horizontal="center" vertical="center"/>
    </xf>
    <xf numFmtId="177" fontId="0" fillId="0" borderId="0" xfId="0" applyNumberFormat="1" applyFont="1" applyFill="1">
      <alignment vertical="center"/>
    </xf>
    <xf numFmtId="0" fontId="12" fillId="0" borderId="1" xfId="0" applyFont="1" applyFill="1" applyBorder="1">
      <alignment vertical="center"/>
    </xf>
    <xf numFmtId="0" fontId="2"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8" fillId="0" borderId="1" xfId="0" applyFont="1" applyFill="1" applyBorder="1" applyAlignment="1">
      <alignment vertical="center" wrapText="1"/>
    </xf>
    <xf numFmtId="177" fontId="8"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177" fontId="3" fillId="0" borderId="1" xfId="0" applyNumberFormat="1" applyFont="1" applyFill="1" applyBorder="1" applyAlignment="1">
      <alignment horizontal="center" vertical="center" wrapText="1"/>
    </xf>
    <xf numFmtId="0" fontId="12" fillId="0" borderId="17" xfId="0" applyFont="1" applyFill="1" applyBorder="1" applyAlignment="1">
      <alignment horizontal="center" vertical="center" wrapText="1"/>
    </xf>
    <xf numFmtId="0" fontId="12" fillId="0" borderId="17" xfId="0" applyFont="1" applyFill="1" applyBorder="1" applyAlignment="1">
      <alignment horizontal="left" vertical="center" wrapText="1"/>
    </xf>
    <xf numFmtId="0" fontId="16" fillId="0" borderId="17" xfId="0" applyFont="1" applyFill="1" applyBorder="1" applyAlignment="1">
      <alignment vertical="center" wrapText="1"/>
    </xf>
    <xf numFmtId="177" fontId="8" fillId="0" borderId="17" xfId="0" applyNumberFormat="1" applyFont="1" applyFill="1" applyBorder="1" applyAlignment="1">
      <alignment horizontal="center" vertical="center" wrapText="1"/>
    </xf>
    <xf numFmtId="177" fontId="12" fillId="0" borderId="17" xfId="0" applyNumberFormat="1" applyFont="1" applyFill="1" applyBorder="1" applyAlignment="1">
      <alignment horizontal="center" vertical="center" wrapText="1"/>
    </xf>
    <xf numFmtId="0" fontId="13" fillId="0" borderId="4" xfId="0" applyFont="1" applyFill="1" applyBorder="1" applyAlignment="1">
      <alignment horizontal="left" vertical="center" wrapText="1"/>
    </xf>
    <xf numFmtId="177" fontId="13" fillId="0" borderId="4" xfId="0" applyNumberFormat="1" applyFont="1" applyFill="1" applyBorder="1" applyAlignment="1">
      <alignment horizontal="center" vertical="center" wrapText="1"/>
    </xf>
    <xf numFmtId="177" fontId="12" fillId="0" borderId="4" xfId="0" applyNumberFormat="1" applyFont="1" applyFill="1" applyBorder="1" applyAlignment="1">
      <alignment horizontal="center" vertical="center" wrapText="1"/>
    </xf>
    <xf numFmtId="0" fontId="12" fillId="0" borderId="22" xfId="0" applyFont="1" applyFill="1" applyBorder="1">
      <alignment vertical="center"/>
    </xf>
    <xf numFmtId="177" fontId="0" fillId="0" borderId="4" xfId="0" applyNumberFormat="1" applyFont="1" applyFill="1" applyBorder="1" applyAlignment="1">
      <alignment horizontal="center" vertical="center" wrapText="1"/>
    </xf>
    <xf numFmtId="49" fontId="0" fillId="0" borderId="4" xfId="0" applyNumberFormat="1" applyFont="1" applyFill="1" applyBorder="1" applyAlignment="1">
      <alignment horizontal="center" vertical="center" wrapText="1"/>
    </xf>
    <xf numFmtId="0" fontId="0" fillId="0" borderId="4" xfId="0" applyFont="1" applyFill="1" applyBorder="1" applyAlignment="1">
      <alignment horizontal="left" vertical="center" wrapText="1"/>
    </xf>
    <xf numFmtId="177" fontId="16" fillId="0" borderId="1" xfId="0" applyNumberFormat="1" applyFont="1" applyFill="1" applyBorder="1" applyAlignment="1">
      <alignment horizontal="center" vertical="center" wrapText="1"/>
    </xf>
    <xf numFmtId="177" fontId="16" fillId="0" borderId="1" xfId="0" applyNumberFormat="1" applyFont="1" applyFill="1" applyBorder="1" applyAlignment="1">
      <alignment vertical="center" wrapText="1"/>
    </xf>
    <xf numFmtId="177" fontId="16" fillId="0" borderId="17" xfId="0" applyNumberFormat="1" applyFont="1" applyFill="1" applyBorder="1" applyAlignment="1">
      <alignment horizontal="center" vertical="center" wrapText="1"/>
    </xf>
    <xf numFmtId="177" fontId="16" fillId="0" borderId="17" xfId="0" applyNumberFormat="1" applyFont="1" applyFill="1" applyBorder="1" applyAlignment="1">
      <alignment vertical="center" wrapText="1"/>
    </xf>
    <xf numFmtId="0" fontId="8" fillId="0" borderId="17" xfId="0" applyFont="1" applyFill="1" applyBorder="1" applyAlignment="1">
      <alignment vertical="center" wrapText="1"/>
    </xf>
    <xf numFmtId="177" fontId="12" fillId="0" borderId="4" xfId="0" applyNumberFormat="1" applyFont="1" applyFill="1" applyBorder="1" applyAlignment="1">
      <alignment horizontal="right" vertical="center" wrapText="1"/>
    </xf>
    <xf numFmtId="4" fontId="12" fillId="0" borderId="4" xfId="0" applyNumberFormat="1" applyFont="1" applyFill="1" applyBorder="1" applyAlignment="1">
      <alignment horizontal="right" vertical="center" wrapText="1"/>
    </xf>
    <xf numFmtId="177" fontId="0" fillId="0" borderId="4" xfId="0" applyNumberFormat="1" applyFont="1" applyFill="1" applyBorder="1" applyAlignment="1">
      <alignment vertical="center" wrapText="1"/>
    </xf>
    <xf numFmtId="0" fontId="12" fillId="0" borderId="4" xfId="0" applyFont="1" applyFill="1" applyBorder="1" applyAlignment="1">
      <alignment vertical="center" wrapText="1"/>
    </xf>
    <xf numFmtId="0" fontId="0" fillId="0" borderId="4" xfId="0" applyFont="1" applyFill="1" applyBorder="1" applyAlignment="1">
      <alignment vertical="center" wrapText="1"/>
    </xf>
    <xf numFmtId="177" fontId="23" fillId="0" borderId="4" xfId="0" applyNumberFormat="1" applyFont="1" applyFill="1" applyBorder="1" applyAlignment="1">
      <alignment horizontal="right" vertical="center" wrapText="1"/>
    </xf>
    <xf numFmtId="0" fontId="23" fillId="0" borderId="4" xfId="0" applyFont="1" applyFill="1" applyBorder="1" applyAlignment="1">
      <alignment horizontal="right" vertical="center" wrapText="1"/>
    </xf>
    <xf numFmtId="4" fontId="23" fillId="0" borderId="4" xfId="0" applyNumberFormat="1" applyFont="1" applyFill="1" applyBorder="1" applyAlignment="1">
      <alignment horizontal="right" vertical="center" wrapText="1"/>
    </xf>
    <xf numFmtId="0" fontId="16" fillId="0" borderId="18" xfId="0" applyFont="1" applyFill="1" applyBorder="1" applyAlignment="1">
      <alignment vertical="center" wrapText="1"/>
    </xf>
    <xf numFmtId="0" fontId="12" fillId="0" borderId="17" xfId="0" applyFont="1" applyFill="1" applyBorder="1" applyAlignment="1">
      <alignment horizontal="right" vertical="center" wrapText="1"/>
    </xf>
    <xf numFmtId="0" fontId="16" fillId="0" borderId="20" xfId="0" applyFont="1" applyFill="1" applyBorder="1" applyAlignment="1">
      <alignment vertical="center" wrapText="1"/>
    </xf>
    <xf numFmtId="0" fontId="17" fillId="0" borderId="0" xfId="0" applyFont="1" applyFill="1" applyBorder="1" applyAlignment="1">
      <alignment vertical="center" wrapText="1"/>
    </xf>
    <xf numFmtId="0" fontId="23" fillId="0" borderId="1" xfId="0" applyFont="1" applyFill="1" applyBorder="1" applyAlignment="1">
      <alignment vertical="center"/>
    </xf>
    <xf numFmtId="0" fontId="20" fillId="0" borderId="1" xfId="0" applyFont="1" applyFill="1" applyBorder="1" applyAlignment="1">
      <alignment vertical="center"/>
    </xf>
    <xf numFmtId="0" fontId="23" fillId="0" borderId="1" xfId="0" applyFont="1" applyFill="1" applyBorder="1" applyAlignment="1">
      <alignment horizontal="right" vertical="center"/>
    </xf>
    <xf numFmtId="0" fontId="24" fillId="0" borderId="1" xfId="0" applyFont="1" applyFill="1" applyBorder="1" applyAlignment="1">
      <alignment horizontal="center" vertical="center"/>
    </xf>
    <xf numFmtId="0" fontId="20" fillId="0" borderId="17" xfId="0" applyFont="1" applyFill="1" applyBorder="1" applyAlignment="1">
      <alignment vertical="center"/>
    </xf>
    <xf numFmtId="0" fontId="23" fillId="0" borderId="17" xfId="0" applyFont="1" applyFill="1" applyBorder="1" applyAlignment="1">
      <alignment horizontal="center" vertical="center"/>
    </xf>
    <xf numFmtId="0" fontId="20" fillId="0" borderId="18" xfId="0" applyFont="1" applyFill="1" applyBorder="1" applyAlignment="1">
      <alignment vertical="center"/>
    </xf>
    <xf numFmtId="0" fontId="18" fillId="0" borderId="18" xfId="0" applyFont="1" applyFill="1" applyBorder="1" applyAlignment="1">
      <alignment vertical="center"/>
    </xf>
    <xf numFmtId="177" fontId="19" fillId="0" borderId="4" xfId="0" applyNumberFormat="1" applyFont="1" applyFill="1" applyBorder="1" applyAlignment="1">
      <alignment vertical="center"/>
    </xf>
    <xf numFmtId="177" fontId="19" fillId="0" borderId="4" xfId="0" applyNumberFormat="1" applyFont="1" applyFill="1" applyBorder="1" applyAlignment="1">
      <alignment horizontal="right" vertical="center"/>
    </xf>
    <xf numFmtId="0" fontId="20" fillId="0" borderId="19" xfId="0" applyFont="1" applyFill="1" applyBorder="1" applyAlignment="1">
      <alignment vertical="center"/>
    </xf>
    <xf numFmtId="177" fontId="20" fillId="0" borderId="19" xfId="0" applyNumberFormat="1" applyFont="1" applyFill="1" applyBorder="1" applyAlignment="1">
      <alignment vertical="center"/>
    </xf>
    <xf numFmtId="177" fontId="0" fillId="0" borderId="0" xfId="0" applyNumberFormat="1" applyFont="1" applyFill="1" applyAlignment="1">
      <alignment vertical="center"/>
    </xf>
    <xf numFmtId="0" fontId="20" fillId="0" borderId="18" xfId="0" applyFont="1" applyFill="1" applyBorder="1" applyAlignment="1">
      <alignment vertical="center" wrapText="1"/>
    </xf>
    <xf numFmtId="0" fontId="20" fillId="0" borderId="20" xfId="0" applyFont="1" applyFill="1" applyBorder="1" applyAlignment="1">
      <alignment vertical="center" wrapText="1"/>
    </xf>
    <xf numFmtId="0" fontId="20" fillId="0" borderId="22" xfId="0" applyFont="1" applyFill="1" applyBorder="1" applyAlignment="1">
      <alignment vertical="center" wrapText="1"/>
    </xf>
    <xf numFmtId="177" fontId="12" fillId="0" borderId="4" xfId="0" applyNumberFormat="1" applyFont="1" applyFill="1" applyBorder="1" applyAlignment="1">
      <alignment horizontal="right" vertical="center"/>
    </xf>
    <xf numFmtId="0" fontId="12" fillId="0" borderId="18" xfId="0" applyFont="1" applyFill="1" applyBorder="1" applyAlignment="1">
      <alignment horizontal="center" vertical="center"/>
    </xf>
    <xf numFmtId="0" fontId="12" fillId="0" borderId="18" xfId="0" applyFont="1" applyFill="1" applyBorder="1" applyAlignment="1">
      <alignment horizontal="center" vertical="center" wrapText="1"/>
    </xf>
    <xf numFmtId="0" fontId="12" fillId="0" borderId="22" xfId="0" applyFont="1" applyFill="1" applyBorder="1" applyAlignment="1">
      <alignment horizontal="center" vertical="center"/>
    </xf>
    <xf numFmtId="49" fontId="0" fillId="0" borderId="4" xfId="0" applyNumberFormat="1" applyFont="1" applyFill="1" applyBorder="1" applyAlignment="1">
      <alignment horizontal="center" vertical="center"/>
    </xf>
    <xf numFmtId="0" fontId="0" fillId="0" borderId="4" xfId="0" applyFont="1" applyFill="1" applyBorder="1" applyAlignment="1">
      <alignment horizontal="center" vertical="center"/>
    </xf>
    <xf numFmtId="4" fontId="13" fillId="0" borderId="4" xfId="0" applyNumberFormat="1" applyFont="1" applyFill="1" applyBorder="1" applyAlignment="1">
      <alignment horizontal="center" vertical="center"/>
    </xf>
    <xf numFmtId="0" fontId="13" fillId="0" borderId="21" xfId="0" applyFont="1" applyFill="1" applyBorder="1" applyAlignment="1">
      <alignment horizontal="center" vertical="center" wrapText="1"/>
    </xf>
    <xf numFmtId="0" fontId="12" fillId="0" borderId="21" xfId="0" applyFont="1" applyFill="1" applyBorder="1" applyAlignment="1">
      <alignment horizontal="center" vertical="center"/>
    </xf>
    <xf numFmtId="0" fontId="12" fillId="0" borderId="21"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22" fillId="0" borderId="23" xfId="0" applyFont="1" applyFill="1" applyBorder="1" applyAlignment="1">
      <alignment horizontal="center" vertical="center"/>
    </xf>
    <xf numFmtId="0" fontId="20" fillId="0" borderId="1" xfId="0" applyFont="1" applyFill="1" applyBorder="1" applyAlignment="1">
      <alignment horizontal="center" vertical="center" wrapText="1"/>
    </xf>
    <xf numFmtId="0" fontId="19" fillId="0" borderId="1" xfId="0" applyFont="1" applyFill="1" applyBorder="1" applyAlignment="1">
      <alignment horizontal="center" vertical="center"/>
    </xf>
    <xf numFmtId="0" fontId="20" fillId="0" borderId="17" xfId="0" applyFont="1" applyFill="1" applyBorder="1" applyAlignment="1">
      <alignment horizontal="center" vertical="center" wrapText="1"/>
    </xf>
    <xf numFmtId="177" fontId="19" fillId="0" borderId="23" xfId="0" applyNumberFormat="1" applyFont="1" applyFill="1" applyBorder="1" applyAlignment="1">
      <alignment horizontal="center" vertical="center"/>
    </xf>
    <xf numFmtId="4" fontId="19" fillId="0" borderId="4" xfId="0" applyNumberFormat="1" applyFont="1" applyFill="1" applyBorder="1" applyAlignment="1">
      <alignment horizontal="center" vertical="center"/>
    </xf>
    <xf numFmtId="0" fontId="25" fillId="0" borderId="18" xfId="0" applyFont="1" applyFill="1" applyBorder="1" applyAlignment="1">
      <alignment vertical="center"/>
    </xf>
    <xf numFmtId="0" fontId="25" fillId="0" borderId="21" xfId="0" applyFont="1" applyFill="1" applyBorder="1" applyAlignment="1">
      <alignment vertical="center" wrapText="1"/>
    </xf>
    <xf numFmtId="0" fontId="26" fillId="0" borderId="21" xfId="0" applyFont="1" applyFill="1" applyBorder="1" applyAlignment="1">
      <alignment vertical="center" wrapText="1"/>
    </xf>
    <xf numFmtId="0" fontId="26" fillId="0" borderId="18" xfId="0" applyFont="1" applyFill="1" applyBorder="1" applyAlignment="1">
      <alignment vertical="center" wrapText="1"/>
    </xf>
    <xf numFmtId="0" fontId="26" fillId="0" borderId="4" xfId="0" applyFont="1" applyFill="1" applyBorder="1" applyAlignment="1">
      <alignment vertical="center" wrapText="1"/>
    </xf>
    <xf numFmtId="0" fontId="26" fillId="0" borderId="4" xfId="0" applyFont="1" applyFill="1" applyBorder="1" applyAlignment="1">
      <alignment horizontal="center" vertical="center" wrapText="1"/>
    </xf>
    <xf numFmtId="0" fontId="27" fillId="0" borderId="18" xfId="0" applyFont="1" applyFill="1" applyBorder="1" applyAlignment="1">
      <alignment vertical="center" wrapText="1"/>
    </xf>
    <xf numFmtId="0" fontId="27" fillId="0" borderId="21" xfId="0" applyFont="1" applyFill="1" applyBorder="1" applyAlignment="1">
      <alignment vertical="center" wrapText="1"/>
    </xf>
    <xf numFmtId="0" fontId="26" fillId="0" borderId="19" xfId="0" applyFont="1" applyFill="1" applyBorder="1" applyAlignment="1">
      <alignment horizontal="center" vertical="center" wrapText="1"/>
    </xf>
    <xf numFmtId="0" fontId="26" fillId="0" borderId="19" xfId="0" applyFont="1" applyFill="1" applyBorder="1" applyAlignment="1">
      <alignment vertical="center" wrapText="1"/>
    </xf>
    <xf numFmtId="0" fontId="20" fillId="0" borderId="19" xfId="0" applyFont="1" applyFill="1" applyBorder="1" applyAlignment="1">
      <alignment horizontal="center" vertical="center"/>
    </xf>
    <xf numFmtId="0" fontId="20" fillId="0" borderId="24" xfId="0" applyFont="1" applyFill="1" applyBorder="1" applyAlignment="1">
      <alignment vertical="center" wrapText="1"/>
    </xf>
    <xf numFmtId="0" fontId="4" fillId="0" borderId="0" xfId="0" applyFont="1" applyFill="1" applyAlignment="1">
      <alignment vertical="center"/>
    </xf>
    <xf numFmtId="0" fontId="28" fillId="0" borderId="0" xfId="0" applyFont="1" applyBorder="1" applyAlignment="1">
      <alignment horizontal="center" vertical="center" wrapText="1"/>
    </xf>
    <xf numFmtId="178" fontId="3" fillId="0" borderId="0" xfId="0" applyNumberFormat="1" applyFont="1" applyBorder="1" applyAlignment="1">
      <alignment horizontal="center" vertical="center" wrapText="1"/>
    </xf>
    <xf numFmtId="0" fontId="29" fillId="0" borderId="0" xfId="0" applyFont="1" applyFill="1" applyAlignment="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5" Type="http://schemas.openxmlformats.org/officeDocument/2006/relationships/sharedStrings" Target="sharedStrings.xml"/><Relationship Id="rId34" Type="http://schemas.openxmlformats.org/officeDocument/2006/relationships/styles" Target="styles.xml"/><Relationship Id="rId33" Type="http://schemas.openxmlformats.org/officeDocument/2006/relationships/theme" Target="theme/theme1.xml"/><Relationship Id="rId32" Type="http://schemas.openxmlformats.org/officeDocument/2006/relationships/externalLink" Target="externalLinks/externalLink13.xml"/><Relationship Id="rId31" Type="http://schemas.openxmlformats.org/officeDocument/2006/relationships/externalLink" Target="externalLinks/externalLink12.xml"/><Relationship Id="rId30" Type="http://schemas.openxmlformats.org/officeDocument/2006/relationships/externalLink" Target="externalLinks/externalLink11.xml"/><Relationship Id="rId3" Type="http://schemas.openxmlformats.org/officeDocument/2006/relationships/worksheet" Target="worksheets/sheet3.xml"/><Relationship Id="rId29" Type="http://schemas.openxmlformats.org/officeDocument/2006/relationships/externalLink" Target="externalLinks/externalLink10.xml"/><Relationship Id="rId28" Type="http://schemas.openxmlformats.org/officeDocument/2006/relationships/externalLink" Target="externalLinks/externalLink9.xml"/><Relationship Id="rId27" Type="http://schemas.openxmlformats.org/officeDocument/2006/relationships/externalLink" Target="externalLinks/externalLink8.xml"/><Relationship Id="rId26" Type="http://schemas.openxmlformats.org/officeDocument/2006/relationships/externalLink" Target="externalLinks/externalLink7.xml"/><Relationship Id="rId25" Type="http://schemas.openxmlformats.org/officeDocument/2006/relationships/externalLink" Target="externalLinks/externalLink6.xml"/><Relationship Id="rId24" Type="http://schemas.openxmlformats.org/officeDocument/2006/relationships/externalLink" Target="externalLinks/externalLink5.xml"/><Relationship Id="rId23" Type="http://schemas.openxmlformats.org/officeDocument/2006/relationships/externalLink" Target="externalLinks/externalLink4.xml"/><Relationship Id="rId22" Type="http://schemas.openxmlformats.org/officeDocument/2006/relationships/externalLink" Target="externalLinks/externalLink3.xml"/><Relationship Id="rId21" Type="http://schemas.openxmlformats.org/officeDocument/2006/relationships/externalLink" Target="externalLinks/externalLink2.xml"/><Relationship Id="rId20" Type="http://schemas.openxmlformats.org/officeDocument/2006/relationships/externalLink" Target="externalLinks/externalLink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4"/>
  <sheetViews>
    <sheetView tabSelected="1" workbookViewId="0">
      <selection activeCell="A3" sqref="A3"/>
    </sheetView>
  </sheetViews>
  <sheetFormatPr defaultColWidth="9" defaultRowHeight="14.25" outlineLevelRow="3"/>
  <cols>
    <col min="1" max="1" width="123.125" style="257" customWidth="1"/>
    <col min="2" max="16384" width="9" style="257"/>
  </cols>
  <sheetData>
    <row r="1" ht="137" customHeight="1" spans="1:1">
      <c r="A1" s="258" t="s">
        <v>0</v>
      </c>
    </row>
    <row r="2" ht="96" customHeight="1" spans="1:1">
      <c r="A2" s="258" t="s">
        <v>1</v>
      </c>
    </row>
    <row r="3" ht="60" customHeight="1" spans="1:1">
      <c r="A3" s="259">
        <v>45709</v>
      </c>
    </row>
    <row r="4" ht="31" customHeight="1" spans="1:1">
      <c r="A4" s="260"/>
    </row>
  </sheetData>
  <printOptions horizontalCentered="1"/>
  <pageMargins left="0.590277777777778" right="0.590277777777778" top="3.54305555555556" bottom="0.786805555555556" header="0.5" footer="0.5"/>
  <pageSetup paperSize="9" scale="74"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workbookViewId="0">
      <pane ySplit="6" topLeftCell="A7" activePane="bottomLeft" state="frozen"/>
      <selection/>
      <selection pane="bottomLeft" activeCell="C12" sqref="C12"/>
    </sheetView>
  </sheetViews>
  <sheetFormatPr defaultColWidth="10" defaultRowHeight="13.5"/>
  <cols>
    <col min="1" max="1" width="1.53333333333333" customWidth="1"/>
    <col min="2" max="2" width="11.875" customWidth="1"/>
    <col min="3" max="3" width="28.875" customWidth="1"/>
    <col min="4" max="9" width="14.75" customWidth="1"/>
    <col min="10" max="10" width="1.53333333333333" customWidth="1"/>
    <col min="11" max="11" width="9.76666666666667" customWidth="1"/>
  </cols>
  <sheetData>
    <row r="1" ht="25" customHeight="1" spans="1:10">
      <c r="A1" s="76"/>
      <c r="B1" s="2"/>
      <c r="C1" s="77"/>
      <c r="D1" s="78"/>
      <c r="E1" s="78"/>
      <c r="F1" s="78"/>
      <c r="G1" s="78"/>
      <c r="H1" s="78"/>
      <c r="I1" s="91" t="s">
        <v>240</v>
      </c>
      <c r="J1" s="81"/>
    </row>
    <row r="2" ht="22.8" customHeight="1" spans="1:10">
      <c r="A2" s="76"/>
      <c r="B2" s="3" t="s">
        <v>241</v>
      </c>
      <c r="C2" s="3"/>
      <c r="D2" s="3"/>
      <c r="E2" s="3"/>
      <c r="F2" s="3"/>
      <c r="G2" s="3"/>
      <c r="H2" s="3"/>
      <c r="I2" s="3"/>
      <c r="J2" s="81" t="s">
        <v>3</v>
      </c>
    </row>
    <row r="3" ht="19.55" customHeight="1" spans="1:10">
      <c r="A3" s="79"/>
      <c r="B3" s="80" t="s">
        <v>5</v>
      </c>
      <c r="C3" s="80"/>
      <c r="D3" s="92"/>
      <c r="E3" s="92"/>
      <c r="F3" s="92"/>
      <c r="G3" s="92"/>
      <c r="H3" s="92"/>
      <c r="I3" s="92" t="s">
        <v>6</v>
      </c>
      <c r="J3" s="93"/>
    </row>
    <row r="4" ht="24.4" customHeight="1" spans="1:10">
      <c r="A4" s="81"/>
      <c r="B4" s="82" t="s">
        <v>242</v>
      </c>
      <c r="C4" s="82" t="s">
        <v>71</v>
      </c>
      <c r="D4" s="82" t="s">
        <v>243</v>
      </c>
      <c r="E4" s="82"/>
      <c r="F4" s="82"/>
      <c r="G4" s="82"/>
      <c r="H4" s="82"/>
      <c r="I4" s="82"/>
      <c r="J4" s="94"/>
    </row>
    <row r="5" ht="24.4" customHeight="1" spans="1:10">
      <c r="A5" s="83"/>
      <c r="B5" s="82"/>
      <c r="C5" s="82"/>
      <c r="D5" s="82" t="s">
        <v>59</v>
      </c>
      <c r="E5" s="98" t="s">
        <v>244</v>
      </c>
      <c r="F5" s="82" t="s">
        <v>245</v>
      </c>
      <c r="G5" s="82"/>
      <c r="H5" s="82"/>
      <c r="I5" s="82" t="s">
        <v>195</v>
      </c>
      <c r="J5" s="94"/>
    </row>
    <row r="6" ht="24.4" customHeight="1" spans="1:10">
      <c r="A6" s="83"/>
      <c r="B6" s="82"/>
      <c r="C6" s="82"/>
      <c r="D6" s="82"/>
      <c r="E6" s="98"/>
      <c r="F6" s="82" t="s">
        <v>161</v>
      </c>
      <c r="G6" s="82" t="s">
        <v>246</v>
      </c>
      <c r="H6" s="82" t="s">
        <v>247</v>
      </c>
      <c r="I6" s="82"/>
      <c r="J6" s="95"/>
    </row>
    <row r="7" ht="22.8" customHeight="1" spans="1:10">
      <c r="A7" s="81"/>
      <c r="B7" s="87"/>
      <c r="C7" s="87" t="s">
        <v>72</v>
      </c>
      <c r="D7" s="100">
        <f t="shared" ref="D7:I7" si="0">D8</f>
        <v>802629</v>
      </c>
      <c r="E7" s="100">
        <f t="shared" si="0"/>
        <v>0</v>
      </c>
      <c r="F7" s="100">
        <f t="shared" si="0"/>
        <v>773388</v>
      </c>
      <c r="G7" s="100">
        <f t="shared" si="0"/>
        <v>0</v>
      </c>
      <c r="H7" s="100">
        <f t="shared" si="0"/>
        <v>773388</v>
      </c>
      <c r="I7" s="100">
        <f t="shared" si="0"/>
        <v>29241</v>
      </c>
      <c r="J7" s="95"/>
    </row>
    <row r="8" s="99" customFormat="1" ht="22.8" customHeight="1" spans="1:10">
      <c r="A8" s="101"/>
      <c r="B8" s="87">
        <v>651001</v>
      </c>
      <c r="C8" s="102" t="s">
        <v>0</v>
      </c>
      <c r="D8" s="100">
        <f>E8+F8+I8</f>
        <v>802629</v>
      </c>
      <c r="E8" s="100">
        <v>0</v>
      </c>
      <c r="F8" s="100">
        <f>G8+H8</f>
        <v>773388</v>
      </c>
      <c r="G8" s="103">
        <v>0</v>
      </c>
      <c r="H8" s="100">
        <v>773388</v>
      </c>
      <c r="I8" s="100">
        <v>29241</v>
      </c>
      <c r="J8" s="104"/>
    </row>
    <row r="9" ht="22.8" customHeight="1" spans="1:10">
      <c r="A9" s="84"/>
      <c r="B9" s="82"/>
      <c r="C9" s="82"/>
      <c r="D9" s="85"/>
      <c r="E9" s="85"/>
      <c r="F9" s="85"/>
      <c r="G9" s="85"/>
      <c r="H9" s="85"/>
      <c r="I9" s="85"/>
      <c r="J9" s="96"/>
    </row>
    <row r="10" ht="22.8" customHeight="1" spans="1:10">
      <c r="A10" s="84"/>
      <c r="B10" s="82"/>
      <c r="C10" s="82"/>
      <c r="D10" s="85"/>
      <c r="E10" s="85"/>
      <c r="F10" s="85"/>
      <c r="G10" s="85"/>
      <c r="H10" s="85"/>
      <c r="I10" s="85"/>
      <c r="J10" s="96"/>
    </row>
    <row r="11" ht="22.8" customHeight="1" spans="1:10">
      <c r="A11" s="84"/>
      <c r="B11" s="82"/>
      <c r="C11" s="82"/>
      <c r="D11" s="85"/>
      <c r="E11" s="85"/>
      <c r="F11" s="85"/>
      <c r="G11" s="85"/>
      <c r="H11" s="85"/>
      <c r="I11" s="85"/>
      <c r="J11" s="96"/>
    </row>
    <row r="12" ht="22.8" customHeight="1" spans="1:10">
      <c r="A12" s="84"/>
      <c r="B12" s="82"/>
      <c r="C12" s="82"/>
      <c r="D12" s="85"/>
      <c r="E12" s="85"/>
      <c r="F12" s="85"/>
      <c r="G12" s="85"/>
      <c r="H12" s="85"/>
      <c r="I12" s="85"/>
      <c r="J12" s="96"/>
    </row>
    <row r="13" ht="22.8" customHeight="1" spans="1:10">
      <c r="A13" s="84"/>
      <c r="B13" s="82"/>
      <c r="C13" s="82"/>
      <c r="D13" s="85"/>
      <c r="E13" s="85"/>
      <c r="F13" s="85"/>
      <c r="G13" s="85"/>
      <c r="H13" s="85"/>
      <c r="I13" s="85"/>
      <c r="J13" s="96"/>
    </row>
    <row r="14" ht="22.8" customHeight="1" spans="1:10">
      <c r="A14" s="84"/>
      <c r="B14" s="82"/>
      <c r="C14" s="82"/>
      <c r="D14" s="85"/>
      <c r="E14" s="85"/>
      <c r="F14" s="85"/>
      <c r="G14" s="85"/>
      <c r="H14" s="85"/>
      <c r="I14" s="85"/>
      <c r="J14" s="96"/>
    </row>
    <row r="15" ht="22.8" customHeight="1" spans="1:10">
      <c r="A15" s="84"/>
      <c r="B15" s="82"/>
      <c r="C15" s="82"/>
      <c r="D15" s="85"/>
      <c r="E15" s="85"/>
      <c r="F15" s="85"/>
      <c r="G15" s="85"/>
      <c r="H15" s="85"/>
      <c r="I15" s="85"/>
      <c r="J15" s="96"/>
    </row>
    <row r="16" ht="22.8" customHeight="1" spans="1:10">
      <c r="A16" s="84"/>
      <c r="B16" s="82"/>
      <c r="C16" s="82"/>
      <c r="D16" s="85"/>
      <c r="E16" s="85"/>
      <c r="F16" s="85"/>
      <c r="G16" s="85"/>
      <c r="H16" s="85"/>
      <c r="I16" s="85"/>
      <c r="J16" s="96"/>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F8" sqref="F8"/>
    </sheetView>
  </sheetViews>
  <sheetFormatPr defaultColWidth="10" defaultRowHeight="13.5"/>
  <cols>
    <col min="1" max="1" width="1.53333333333333" customWidth="1"/>
    <col min="2" max="4" width="6.15833333333333" customWidth="1"/>
    <col min="5" max="5" width="17" customWidth="1"/>
    <col min="6" max="6" width="40.625" customWidth="1"/>
    <col min="7" max="9" width="17" customWidth="1"/>
    <col min="10" max="10" width="1.53333333333333" customWidth="1"/>
    <col min="11" max="12" width="9.76666666666667" customWidth="1"/>
  </cols>
  <sheetData>
    <row r="1" ht="25" customHeight="1" spans="1:10">
      <c r="A1" s="76"/>
      <c r="B1" s="2"/>
      <c r="C1" s="2"/>
      <c r="D1" s="2"/>
      <c r="E1" s="77"/>
      <c r="F1" s="77"/>
      <c r="G1" s="78"/>
      <c r="H1" s="78"/>
      <c r="I1" s="91" t="s">
        <v>248</v>
      </c>
      <c r="J1" s="81"/>
    </row>
    <row r="2" ht="22.8" customHeight="1" spans="1:10">
      <c r="A2" s="76"/>
      <c r="B2" s="3" t="s">
        <v>249</v>
      </c>
      <c r="C2" s="3"/>
      <c r="D2" s="3"/>
      <c r="E2" s="3"/>
      <c r="F2" s="3"/>
      <c r="G2" s="3"/>
      <c r="H2" s="3"/>
      <c r="I2" s="3"/>
      <c r="J2" s="81"/>
    </row>
    <row r="3" ht="19.55" customHeight="1" spans="1:10">
      <c r="A3" s="79"/>
      <c r="B3" s="80" t="s">
        <v>5</v>
      </c>
      <c r="C3" s="80"/>
      <c r="D3" s="80"/>
      <c r="E3" s="80"/>
      <c r="F3" s="80"/>
      <c r="G3" s="79"/>
      <c r="H3" s="79"/>
      <c r="I3" s="92" t="s">
        <v>6</v>
      </c>
      <c r="J3" s="93"/>
    </row>
    <row r="4" ht="24.4" customHeight="1" spans="1:10">
      <c r="A4" s="81"/>
      <c r="B4" s="82" t="s">
        <v>9</v>
      </c>
      <c r="C4" s="82"/>
      <c r="D4" s="82"/>
      <c r="E4" s="82"/>
      <c r="F4" s="82"/>
      <c r="G4" s="82" t="s">
        <v>250</v>
      </c>
      <c r="H4" s="82"/>
      <c r="I4" s="82"/>
      <c r="J4" s="94"/>
    </row>
    <row r="5" ht="24.4" customHeight="1" spans="1:10">
      <c r="A5" s="83"/>
      <c r="B5" s="82" t="s">
        <v>79</v>
      </c>
      <c r="C5" s="82"/>
      <c r="D5" s="82"/>
      <c r="E5" s="82" t="s">
        <v>70</v>
      </c>
      <c r="F5" s="82" t="s">
        <v>71</v>
      </c>
      <c r="G5" s="82" t="s">
        <v>59</v>
      </c>
      <c r="H5" s="82" t="s">
        <v>75</v>
      </c>
      <c r="I5" s="82" t="s">
        <v>76</v>
      </c>
      <c r="J5" s="94"/>
    </row>
    <row r="6" ht="24.4" customHeight="1" spans="1:10">
      <c r="A6" s="83"/>
      <c r="B6" s="82" t="s">
        <v>80</v>
      </c>
      <c r="C6" s="82" t="s">
        <v>81</v>
      </c>
      <c r="D6" s="82" t="s">
        <v>82</v>
      </c>
      <c r="E6" s="82"/>
      <c r="F6" s="82"/>
      <c r="G6" s="82"/>
      <c r="H6" s="82"/>
      <c r="I6" s="82"/>
      <c r="J6" s="95"/>
    </row>
    <row r="7" ht="22.8" customHeight="1" spans="1:10">
      <c r="A7" s="84"/>
      <c r="B7" s="82"/>
      <c r="C7" s="82"/>
      <c r="D7" s="82"/>
      <c r="E7" s="82"/>
      <c r="F7" s="82" t="s">
        <v>72</v>
      </c>
      <c r="G7" s="85"/>
      <c r="H7" s="85"/>
      <c r="I7" s="85"/>
      <c r="J7" s="96"/>
    </row>
    <row r="8" ht="22.8" customHeight="1" spans="1:10">
      <c r="A8" s="84"/>
      <c r="B8" s="82"/>
      <c r="C8" s="82"/>
      <c r="D8" s="82"/>
      <c r="E8" s="87"/>
      <c r="F8" s="87" t="s">
        <v>251</v>
      </c>
      <c r="G8" s="85"/>
      <c r="H8" s="85"/>
      <c r="I8" s="85"/>
      <c r="J8" s="96"/>
    </row>
    <row r="9" ht="22.8" customHeight="1" spans="1:10">
      <c r="A9" s="84"/>
      <c r="B9" s="82"/>
      <c r="C9" s="82"/>
      <c r="D9" s="82"/>
      <c r="E9" s="87"/>
      <c r="F9" s="87"/>
      <c r="G9" s="85"/>
      <c r="H9" s="85"/>
      <c r="I9" s="85"/>
      <c r="J9" s="96"/>
    </row>
    <row r="10" ht="22.8" customHeight="1" spans="1:10">
      <c r="A10" s="84"/>
      <c r="B10" s="82"/>
      <c r="C10" s="82"/>
      <c r="D10" s="82"/>
      <c r="E10" s="82"/>
      <c r="F10" s="82"/>
      <c r="G10" s="85"/>
      <c r="H10" s="85"/>
      <c r="I10" s="85"/>
      <c r="J10" s="96"/>
    </row>
    <row r="11" ht="22.8" customHeight="1" spans="1:10">
      <c r="A11" s="84"/>
      <c r="B11" s="82"/>
      <c r="C11" s="82"/>
      <c r="D11" s="82"/>
      <c r="E11" s="82"/>
      <c r="F11" s="82"/>
      <c r="G11" s="85"/>
      <c r="H11" s="85"/>
      <c r="I11" s="85"/>
      <c r="J11" s="96"/>
    </row>
    <row r="12" ht="22.8" customHeight="1" spans="1:10">
      <c r="A12" s="84"/>
      <c r="B12" s="82"/>
      <c r="C12" s="82"/>
      <c r="D12" s="82"/>
      <c r="E12" s="82"/>
      <c r="F12" s="82"/>
      <c r="G12" s="85"/>
      <c r="H12" s="85"/>
      <c r="I12" s="85"/>
      <c r="J12" s="96"/>
    </row>
    <row r="13" ht="22.8" customHeight="1" spans="1:10">
      <c r="A13" s="84"/>
      <c r="B13" s="82"/>
      <c r="C13" s="82"/>
      <c r="D13" s="82"/>
      <c r="E13" s="82"/>
      <c r="F13" s="82"/>
      <c r="G13" s="85"/>
      <c r="H13" s="85"/>
      <c r="I13" s="85"/>
      <c r="J13" s="96"/>
    </row>
    <row r="14" ht="22.8" customHeight="1" spans="1:10">
      <c r="A14" s="84"/>
      <c r="B14" s="82"/>
      <c r="C14" s="82"/>
      <c r="D14" s="82"/>
      <c r="E14" s="82"/>
      <c r="F14" s="82"/>
      <c r="G14" s="85"/>
      <c r="H14" s="85"/>
      <c r="I14" s="85"/>
      <c r="J14" s="96"/>
    </row>
    <row r="15" ht="22.8" customHeight="1" spans="1:10">
      <c r="A15" s="84"/>
      <c r="B15" s="82"/>
      <c r="C15" s="82"/>
      <c r="D15" s="82"/>
      <c r="E15" s="82"/>
      <c r="F15" s="82"/>
      <c r="G15" s="85"/>
      <c r="H15" s="85"/>
      <c r="I15" s="85"/>
      <c r="J15" s="96"/>
    </row>
    <row r="16" ht="22.8" customHeight="1" spans="1:10">
      <c r="A16" s="83"/>
      <c r="B16" s="86"/>
      <c r="C16" s="86"/>
      <c r="D16" s="86"/>
      <c r="E16" s="86"/>
      <c r="F16" s="86" t="s">
        <v>23</v>
      </c>
      <c r="G16" s="88"/>
      <c r="H16" s="88"/>
      <c r="I16" s="88"/>
      <c r="J16" s="94"/>
    </row>
    <row r="17" ht="22.8" customHeight="1" spans="1:10">
      <c r="A17" s="83"/>
      <c r="B17" s="86"/>
      <c r="C17" s="86"/>
      <c r="D17" s="86"/>
      <c r="E17" s="86"/>
      <c r="F17" s="86" t="s">
        <v>23</v>
      </c>
      <c r="G17" s="88"/>
      <c r="H17" s="88"/>
      <c r="I17" s="88"/>
      <c r="J17" s="94"/>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C8" sqref="C8"/>
    </sheetView>
  </sheetViews>
  <sheetFormatPr defaultColWidth="10" defaultRowHeight="13.5"/>
  <cols>
    <col min="1" max="1" width="1.53333333333333" customWidth="1"/>
    <col min="2" max="2" width="12.25" customWidth="1"/>
    <col min="3" max="3" width="29.75" customWidth="1"/>
    <col min="4" max="9" width="14.5" customWidth="1"/>
    <col min="10" max="10" width="1.53333333333333" customWidth="1"/>
    <col min="11" max="11" width="9.76666666666667" customWidth="1"/>
  </cols>
  <sheetData>
    <row r="1" ht="25" customHeight="1" spans="1:10">
      <c r="A1" s="76"/>
      <c r="B1" s="2"/>
      <c r="C1" s="77"/>
      <c r="D1" s="78"/>
      <c r="E1" s="78"/>
      <c r="F1" s="78"/>
      <c r="G1" s="78"/>
      <c r="H1" s="78"/>
      <c r="I1" s="91" t="s">
        <v>252</v>
      </c>
      <c r="J1" s="81"/>
    </row>
    <row r="2" ht="22.8" customHeight="1" spans="1:10">
      <c r="A2" s="76"/>
      <c r="B2" s="3" t="s">
        <v>253</v>
      </c>
      <c r="C2" s="3"/>
      <c r="D2" s="3"/>
      <c r="E2" s="3"/>
      <c r="F2" s="3"/>
      <c r="G2" s="3"/>
      <c r="H2" s="3"/>
      <c r="I2" s="3"/>
      <c r="J2" s="81" t="s">
        <v>3</v>
      </c>
    </row>
    <row r="3" ht="19.55" customHeight="1" spans="1:10">
      <c r="A3" s="79"/>
      <c r="B3" s="80" t="s">
        <v>5</v>
      </c>
      <c r="C3" s="80"/>
      <c r="D3" s="92"/>
      <c r="E3" s="92"/>
      <c r="F3" s="92"/>
      <c r="G3" s="92"/>
      <c r="H3" s="92"/>
      <c r="I3" s="92" t="s">
        <v>6</v>
      </c>
      <c r="J3" s="93"/>
    </row>
    <row r="4" ht="24.4" customHeight="1" spans="1:10">
      <c r="A4" s="81"/>
      <c r="B4" s="82" t="s">
        <v>242</v>
      </c>
      <c r="C4" s="82" t="s">
        <v>71</v>
      </c>
      <c r="D4" s="82" t="s">
        <v>243</v>
      </c>
      <c r="E4" s="82"/>
      <c r="F4" s="82"/>
      <c r="G4" s="82"/>
      <c r="H4" s="82"/>
      <c r="I4" s="82"/>
      <c r="J4" s="94"/>
    </row>
    <row r="5" ht="24.4" customHeight="1" spans="1:10">
      <c r="A5" s="83"/>
      <c r="B5" s="82"/>
      <c r="C5" s="82"/>
      <c r="D5" s="82" t="s">
        <v>59</v>
      </c>
      <c r="E5" s="98" t="s">
        <v>244</v>
      </c>
      <c r="F5" s="82" t="s">
        <v>245</v>
      </c>
      <c r="G5" s="82"/>
      <c r="H5" s="82"/>
      <c r="I5" s="82" t="s">
        <v>195</v>
      </c>
      <c r="J5" s="94"/>
    </row>
    <row r="6" ht="24.4" customHeight="1" spans="1:10">
      <c r="A6" s="83"/>
      <c r="B6" s="82"/>
      <c r="C6" s="82"/>
      <c r="D6" s="82"/>
      <c r="E6" s="98"/>
      <c r="F6" s="82" t="s">
        <v>161</v>
      </c>
      <c r="G6" s="82" t="s">
        <v>246</v>
      </c>
      <c r="H6" s="82" t="s">
        <v>247</v>
      </c>
      <c r="I6" s="82"/>
      <c r="J6" s="95"/>
    </row>
    <row r="7" ht="22.8" customHeight="1" spans="1:10">
      <c r="A7" s="84"/>
      <c r="B7" s="82"/>
      <c r="C7" s="82" t="s">
        <v>72</v>
      </c>
      <c r="D7" s="85"/>
      <c r="E7" s="85"/>
      <c r="F7" s="85"/>
      <c r="G7" s="85"/>
      <c r="H7" s="85"/>
      <c r="I7" s="85"/>
      <c r="J7" s="96"/>
    </row>
    <row r="8" ht="22.8" customHeight="1" spans="1:10">
      <c r="A8" s="84"/>
      <c r="B8" s="87"/>
      <c r="C8" s="87" t="s">
        <v>251</v>
      </c>
      <c r="D8" s="85"/>
      <c r="E8" s="85"/>
      <c r="F8" s="85"/>
      <c r="G8" s="85"/>
      <c r="H8" s="85"/>
      <c r="I8" s="85"/>
      <c r="J8" s="96"/>
    </row>
    <row r="9" ht="22.8" customHeight="1" spans="1:10">
      <c r="A9" s="84"/>
      <c r="B9" s="82"/>
      <c r="C9" s="82"/>
      <c r="D9" s="85"/>
      <c r="E9" s="85"/>
      <c r="F9" s="85"/>
      <c r="G9" s="85"/>
      <c r="H9" s="85"/>
      <c r="I9" s="85"/>
      <c r="J9" s="96"/>
    </row>
    <row r="10" ht="22.8" customHeight="1" spans="1:10">
      <c r="A10" s="84"/>
      <c r="B10" s="82"/>
      <c r="C10" s="82"/>
      <c r="D10" s="85"/>
      <c r="E10" s="85"/>
      <c r="F10" s="85"/>
      <c r="G10" s="85"/>
      <c r="H10" s="85"/>
      <c r="I10" s="85"/>
      <c r="J10" s="96"/>
    </row>
    <row r="11" ht="22.8" customHeight="1" spans="1:10">
      <c r="A11" s="84"/>
      <c r="B11" s="82"/>
      <c r="C11" s="82"/>
      <c r="D11" s="85"/>
      <c r="E11" s="85"/>
      <c r="F11" s="85"/>
      <c r="G11" s="85"/>
      <c r="H11" s="85"/>
      <c r="I11" s="85"/>
      <c r="J11" s="96"/>
    </row>
    <row r="12" ht="22.8" customHeight="1" spans="1:10">
      <c r="A12" s="84"/>
      <c r="B12" s="87"/>
      <c r="C12" s="87"/>
      <c r="D12" s="85"/>
      <c r="E12" s="85"/>
      <c r="F12" s="85"/>
      <c r="G12" s="85"/>
      <c r="H12" s="85"/>
      <c r="I12" s="85"/>
      <c r="J12" s="96"/>
    </row>
    <row r="13" ht="22.8" customHeight="1" spans="1:10">
      <c r="A13" s="84"/>
      <c r="B13" s="82"/>
      <c r="C13" s="82"/>
      <c r="D13" s="85"/>
      <c r="E13" s="85"/>
      <c r="F13" s="85"/>
      <c r="G13" s="85"/>
      <c r="H13" s="85"/>
      <c r="I13" s="85"/>
      <c r="J13" s="96"/>
    </row>
    <row r="14" ht="22.8" customHeight="1" spans="1:10">
      <c r="A14" s="84"/>
      <c r="B14" s="82"/>
      <c r="C14" s="82"/>
      <c r="D14" s="85"/>
      <c r="E14" s="85"/>
      <c r="F14" s="85"/>
      <c r="G14" s="85"/>
      <c r="H14" s="85"/>
      <c r="I14" s="85"/>
      <c r="J14" s="96"/>
    </row>
    <row r="15" ht="22.8" customHeight="1" spans="1:10">
      <c r="A15" s="84"/>
      <c r="B15" s="82"/>
      <c r="C15" s="82"/>
      <c r="D15" s="85"/>
      <c r="E15" s="85"/>
      <c r="F15" s="85"/>
      <c r="G15" s="85"/>
      <c r="H15" s="85"/>
      <c r="I15" s="85"/>
      <c r="J15" s="96"/>
    </row>
    <row r="16" ht="22.8" customHeight="1" spans="1:10">
      <c r="A16" s="84"/>
      <c r="B16" s="82"/>
      <c r="C16" s="82"/>
      <c r="D16" s="85"/>
      <c r="E16" s="85"/>
      <c r="F16" s="85"/>
      <c r="G16" s="85"/>
      <c r="H16" s="85"/>
      <c r="I16" s="85"/>
      <c r="J16" s="96"/>
    </row>
    <row r="17" ht="22.8" customHeight="1" spans="1:10">
      <c r="A17" s="84"/>
      <c r="B17" s="82"/>
      <c r="C17" s="82"/>
      <c r="D17" s="85"/>
      <c r="E17" s="85"/>
      <c r="F17" s="85"/>
      <c r="G17" s="85"/>
      <c r="H17" s="85"/>
      <c r="I17" s="85"/>
      <c r="J17" s="96"/>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F12" sqref="F12"/>
    </sheetView>
  </sheetViews>
  <sheetFormatPr defaultColWidth="10" defaultRowHeight="13.5"/>
  <cols>
    <col min="1" max="1" width="1.53333333333333" customWidth="1"/>
    <col min="2" max="4" width="6.625" customWidth="1"/>
    <col min="5" max="5" width="13.3416666666667" customWidth="1"/>
    <col min="6" max="6" width="41.025" customWidth="1"/>
    <col min="7" max="9" width="17.625" customWidth="1"/>
    <col min="10" max="10" width="1.53333333333333" customWidth="1"/>
    <col min="11" max="12" width="9.76666666666667" customWidth="1"/>
  </cols>
  <sheetData>
    <row r="1" ht="25" customHeight="1" spans="1:10">
      <c r="A1" s="76"/>
      <c r="B1" s="2"/>
      <c r="C1" s="2"/>
      <c r="D1" s="2"/>
      <c r="E1" s="77"/>
      <c r="F1" s="77"/>
      <c r="G1" s="78"/>
      <c r="H1" s="78"/>
      <c r="I1" s="91" t="s">
        <v>254</v>
      </c>
      <c r="J1" s="81"/>
    </row>
    <row r="2" ht="22.8" customHeight="1" spans="1:10">
      <c r="A2" s="76"/>
      <c r="B2" s="3" t="s">
        <v>255</v>
      </c>
      <c r="C2" s="3"/>
      <c r="D2" s="3"/>
      <c r="E2" s="3"/>
      <c r="F2" s="3"/>
      <c r="G2" s="3"/>
      <c r="H2" s="3"/>
      <c r="I2" s="3"/>
      <c r="J2" s="81" t="s">
        <v>3</v>
      </c>
    </row>
    <row r="3" ht="19.55" customHeight="1" spans="1:10">
      <c r="A3" s="79"/>
      <c r="B3" s="80" t="s">
        <v>5</v>
      </c>
      <c r="C3" s="80"/>
      <c r="D3" s="80"/>
      <c r="E3" s="80"/>
      <c r="F3" s="80"/>
      <c r="G3" s="79"/>
      <c r="H3" s="79"/>
      <c r="I3" s="92" t="s">
        <v>6</v>
      </c>
      <c r="J3" s="93"/>
    </row>
    <row r="4" ht="24.4" customHeight="1" spans="1:10">
      <c r="A4" s="81"/>
      <c r="B4" s="82" t="s">
        <v>9</v>
      </c>
      <c r="C4" s="82"/>
      <c r="D4" s="82"/>
      <c r="E4" s="82"/>
      <c r="F4" s="82"/>
      <c r="G4" s="82" t="s">
        <v>256</v>
      </c>
      <c r="H4" s="82"/>
      <c r="I4" s="82"/>
      <c r="J4" s="94"/>
    </row>
    <row r="5" ht="24.4" customHeight="1" spans="1:10">
      <c r="A5" s="83"/>
      <c r="B5" s="82" t="s">
        <v>79</v>
      </c>
      <c r="C5" s="82"/>
      <c r="D5" s="82"/>
      <c r="E5" s="82" t="s">
        <v>70</v>
      </c>
      <c r="F5" s="82" t="s">
        <v>71</v>
      </c>
      <c r="G5" s="82" t="s">
        <v>59</v>
      </c>
      <c r="H5" s="82" t="s">
        <v>75</v>
      </c>
      <c r="I5" s="82" t="s">
        <v>76</v>
      </c>
      <c r="J5" s="94"/>
    </row>
    <row r="6" ht="24.4" customHeight="1" spans="1:10">
      <c r="A6" s="83"/>
      <c r="B6" s="82" t="s">
        <v>80</v>
      </c>
      <c r="C6" s="82" t="s">
        <v>81</v>
      </c>
      <c r="D6" s="82" t="s">
        <v>82</v>
      </c>
      <c r="E6" s="82"/>
      <c r="F6" s="82"/>
      <c r="G6" s="82"/>
      <c r="H6" s="82"/>
      <c r="I6" s="82"/>
      <c r="J6" s="95"/>
    </row>
    <row r="7" ht="22.8" customHeight="1" spans="1:10">
      <c r="A7" s="84"/>
      <c r="B7" s="82"/>
      <c r="C7" s="82"/>
      <c r="D7" s="82"/>
      <c r="E7" s="82"/>
      <c r="F7" s="82" t="s">
        <v>72</v>
      </c>
      <c r="G7" s="85"/>
      <c r="H7" s="85"/>
      <c r="I7" s="85"/>
      <c r="J7" s="96"/>
    </row>
    <row r="8" ht="22.8" customHeight="1" spans="1:10">
      <c r="A8" s="83"/>
      <c r="B8" s="86"/>
      <c r="C8" s="86"/>
      <c r="D8" s="86"/>
      <c r="E8" s="86"/>
      <c r="F8" s="87" t="s">
        <v>251</v>
      </c>
      <c r="G8" s="88"/>
      <c r="H8" s="88"/>
      <c r="I8" s="88"/>
      <c r="J8" s="94"/>
    </row>
    <row r="9" ht="22.8" customHeight="1" spans="1:10">
      <c r="A9" s="83"/>
      <c r="B9" s="86"/>
      <c r="C9" s="86"/>
      <c r="D9" s="86"/>
      <c r="E9" s="86"/>
      <c r="F9" s="86"/>
      <c r="G9" s="88"/>
      <c r="H9" s="88"/>
      <c r="I9" s="88"/>
      <c r="J9" s="94"/>
    </row>
    <row r="10" ht="22.8" customHeight="1" spans="1:10">
      <c r="A10" s="83"/>
      <c r="B10" s="86"/>
      <c r="C10" s="86"/>
      <c r="D10" s="86"/>
      <c r="E10" s="86"/>
      <c r="F10" s="86"/>
      <c r="G10" s="88"/>
      <c r="H10" s="88"/>
      <c r="I10" s="88"/>
      <c r="J10" s="94"/>
    </row>
    <row r="11" ht="22.8" customHeight="1" spans="1:10">
      <c r="A11" s="83"/>
      <c r="B11" s="86"/>
      <c r="C11" s="86"/>
      <c r="D11" s="86"/>
      <c r="E11" s="86"/>
      <c r="F11" s="86"/>
      <c r="G11" s="88"/>
      <c r="H11" s="88"/>
      <c r="I11" s="88"/>
      <c r="J11" s="94"/>
    </row>
    <row r="12" ht="22.8" customHeight="1" spans="1:10">
      <c r="A12" s="83"/>
      <c r="B12" s="86"/>
      <c r="C12" s="86"/>
      <c r="D12" s="86"/>
      <c r="E12" s="86"/>
      <c r="F12" s="86"/>
      <c r="G12" s="88"/>
      <c r="H12" s="88"/>
      <c r="I12" s="88"/>
      <c r="J12" s="94"/>
    </row>
    <row r="13" ht="22.8" customHeight="1" spans="1:10">
      <c r="A13" s="83"/>
      <c r="B13" s="86"/>
      <c r="C13" s="86"/>
      <c r="D13" s="86"/>
      <c r="E13" s="86"/>
      <c r="F13" s="86"/>
      <c r="G13" s="88"/>
      <c r="H13" s="88"/>
      <c r="I13" s="88"/>
      <c r="J13" s="94"/>
    </row>
    <row r="14" ht="22.8" customHeight="1" spans="1:10">
      <c r="A14" s="83"/>
      <c r="B14" s="86"/>
      <c r="C14" s="86"/>
      <c r="D14" s="86"/>
      <c r="E14" s="86"/>
      <c r="F14" s="86"/>
      <c r="G14" s="88"/>
      <c r="H14" s="88"/>
      <c r="I14" s="88"/>
      <c r="J14" s="94"/>
    </row>
    <row r="15" ht="22.8" customHeight="1" spans="1:10">
      <c r="A15" s="83"/>
      <c r="B15" s="86"/>
      <c r="C15" s="86"/>
      <c r="D15" s="86"/>
      <c r="E15" s="86"/>
      <c r="F15" s="86"/>
      <c r="G15" s="88"/>
      <c r="H15" s="88"/>
      <c r="I15" s="88"/>
      <c r="J15" s="94"/>
    </row>
    <row r="16" ht="22.8" customHeight="1" spans="1:10">
      <c r="A16" s="83"/>
      <c r="B16" s="86"/>
      <c r="C16" s="86"/>
      <c r="D16" s="86"/>
      <c r="E16" s="86"/>
      <c r="F16" s="86" t="s">
        <v>23</v>
      </c>
      <c r="G16" s="88"/>
      <c r="H16" s="88"/>
      <c r="I16" s="88"/>
      <c r="J16" s="94"/>
    </row>
    <row r="17" ht="22.8" customHeight="1" spans="1:10">
      <c r="A17" s="83"/>
      <c r="B17" s="86"/>
      <c r="C17" s="86"/>
      <c r="D17" s="86"/>
      <c r="E17" s="86"/>
      <c r="F17" s="86" t="s">
        <v>257</v>
      </c>
      <c r="G17" s="88"/>
      <c r="H17" s="88"/>
      <c r="I17" s="88"/>
      <c r="J17" s="95"/>
    </row>
    <row r="18" ht="9.75" customHeight="1" spans="1:10">
      <c r="A18" s="89"/>
      <c r="B18" s="90"/>
      <c r="C18" s="90"/>
      <c r="D18" s="90"/>
      <c r="E18" s="90"/>
      <c r="F18" s="89"/>
      <c r="G18" s="89"/>
      <c r="H18" s="89"/>
      <c r="I18" s="89"/>
      <c r="J18" s="97"/>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2"/>
  <sheetViews>
    <sheetView view="pageBreakPreview" zoomScale="115" zoomScaleNormal="100" workbookViewId="0">
      <selection activeCell="A6" sqref="A6"/>
    </sheetView>
  </sheetViews>
  <sheetFormatPr defaultColWidth="6.875" defaultRowHeight="12.75" customHeight="1"/>
  <cols>
    <col min="1" max="1" width="10.875" style="18" customWidth="1"/>
    <col min="2" max="2" width="11.5" style="19" customWidth="1"/>
    <col min="3" max="3" width="12.25" style="19" customWidth="1"/>
    <col min="4" max="4" width="10.875" style="19" customWidth="1"/>
    <col min="5" max="5" width="15.125" style="19" customWidth="1"/>
    <col min="6" max="6" width="10" style="19" customWidth="1"/>
    <col min="7" max="7" width="9.5" style="19" customWidth="1"/>
    <col min="8" max="8" width="9.875" style="19" customWidth="1"/>
    <col min="9" max="9" width="10" style="19" customWidth="1"/>
    <col min="10" max="16384" width="6.875" style="19"/>
  </cols>
  <sheetData>
    <row r="1" s="1" customFormat="1" ht="19" customHeight="1" spans="1:9">
      <c r="A1" s="2"/>
      <c r="B1" s="20"/>
      <c r="I1" s="1" t="s">
        <v>258</v>
      </c>
    </row>
    <row r="2" ht="23.1" customHeight="1" spans="1:9">
      <c r="A2" s="21" t="s">
        <v>259</v>
      </c>
      <c r="B2" s="21"/>
      <c r="C2" s="21"/>
      <c r="D2" s="21"/>
      <c r="E2" s="21"/>
      <c r="F2" s="21"/>
      <c r="G2" s="21"/>
      <c r="H2" s="21"/>
      <c r="I2" s="21"/>
    </row>
    <row r="3" ht="23.1" customHeight="1" spans="1:9">
      <c r="A3" s="21"/>
      <c r="B3" s="21"/>
      <c r="C3" s="21"/>
      <c r="D3" s="21"/>
      <c r="E3" s="21"/>
      <c r="F3" s="21"/>
      <c r="G3" s="21"/>
      <c r="H3" s="21"/>
      <c r="I3" s="21"/>
    </row>
    <row r="4" ht="23.1" customHeight="1" spans="1:9">
      <c r="A4" s="22" t="s">
        <v>260</v>
      </c>
      <c r="B4" s="22"/>
      <c r="C4" s="22"/>
      <c r="D4" s="22"/>
      <c r="E4" s="22"/>
      <c r="F4" s="22"/>
      <c r="G4" s="22"/>
      <c r="H4" s="22"/>
      <c r="I4" s="22"/>
    </row>
    <row r="5" ht="23.1" customHeight="1" spans="1:9">
      <c r="A5" s="23" t="s">
        <v>261</v>
      </c>
      <c r="B5" s="24" t="s">
        <v>262</v>
      </c>
      <c r="C5" s="24"/>
      <c r="D5" s="24"/>
      <c r="E5" s="24"/>
      <c r="F5" s="24"/>
      <c r="G5" s="24"/>
      <c r="H5" s="24"/>
      <c r="I5" s="24"/>
    </row>
    <row r="6" ht="23.1" customHeight="1" spans="1:9">
      <c r="A6" s="25" t="s">
        <v>263</v>
      </c>
      <c r="B6" s="24" t="s">
        <v>0</v>
      </c>
      <c r="C6" s="24"/>
      <c r="D6" s="24"/>
      <c r="E6" s="24"/>
      <c r="F6" s="24"/>
      <c r="G6" s="24"/>
      <c r="H6" s="24"/>
      <c r="I6" s="24"/>
    </row>
    <row r="7" ht="23.1" customHeight="1" spans="1:9">
      <c r="A7" s="26" t="s">
        <v>264</v>
      </c>
      <c r="B7" s="27" t="s">
        <v>265</v>
      </c>
      <c r="C7" s="27"/>
      <c r="D7" s="27"/>
      <c r="E7" s="30">
        <v>6</v>
      </c>
      <c r="F7" s="30"/>
      <c r="G7" s="30"/>
      <c r="H7" s="30"/>
      <c r="I7" s="30"/>
    </row>
    <row r="8" ht="23.1" customHeight="1" spans="1:9">
      <c r="A8" s="29"/>
      <c r="B8" s="27" t="s">
        <v>266</v>
      </c>
      <c r="C8" s="27"/>
      <c r="D8" s="27"/>
      <c r="E8" s="30"/>
      <c r="F8" s="30"/>
      <c r="G8" s="30"/>
      <c r="H8" s="30"/>
      <c r="I8" s="30"/>
    </row>
    <row r="9" ht="23.1" customHeight="1" spans="1:9">
      <c r="A9" s="29"/>
      <c r="B9" s="27" t="s">
        <v>267</v>
      </c>
      <c r="C9" s="27"/>
      <c r="D9" s="27"/>
      <c r="E9" s="30" t="s">
        <v>3</v>
      </c>
      <c r="F9" s="30"/>
      <c r="G9" s="30"/>
      <c r="H9" s="30"/>
      <c r="I9" s="30"/>
    </row>
    <row r="10" ht="40.5" customHeight="1" spans="1:9">
      <c r="A10" s="31" t="s">
        <v>268</v>
      </c>
      <c r="B10" s="32" t="s">
        <v>269</v>
      </c>
      <c r="C10" s="32"/>
      <c r="D10" s="32"/>
      <c r="E10" s="32"/>
      <c r="F10" s="32"/>
      <c r="G10" s="32"/>
      <c r="H10" s="32"/>
      <c r="I10" s="32"/>
    </row>
    <row r="11" ht="23.1" customHeight="1" spans="1:9">
      <c r="A11" s="29" t="s">
        <v>270</v>
      </c>
      <c r="B11" s="34" t="s">
        <v>271</v>
      </c>
      <c r="C11" s="34" t="s">
        <v>272</v>
      </c>
      <c r="D11" s="35" t="s">
        <v>273</v>
      </c>
      <c r="E11" s="35"/>
      <c r="F11" s="35" t="s">
        <v>274</v>
      </c>
      <c r="G11" s="35"/>
      <c r="H11" s="35"/>
      <c r="I11" s="35"/>
    </row>
    <row r="12" ht="23.1" customHeight="1" spans="1:9">
      <c r="A12" s="29"/>
      <c r="B12" s="55" t="s">
        <v>275</v>
      </c>
      <c r="C12" s="29" t="s">
        <v>276</v>
      </c>
      <c r="D12" s="56" t="s">
        <v>277</v>
      </c>
      <c r="E12" s="57"/>
      <c r="F12" s="65" t="s">
        <v>278</v>
      </c>
      <c r="G12" s="66"/>
      <c r="H12" s="66"/>
      <c r="I12" s="71"/>
    </row>
    <row r="13" ht="23.1" customHeight="1" spans="1:9">
      <c r="A13" s="29"/>
      <c r="B13" s="59"/>
      <c r="C13" s="29"/>
      <c r="D13" s="56" t="s">
        <v>279</v>
      </c>
      <c r="E13" s="57"/>
      <c r="F13" s="65" t="s">
        <v>278</v>
      </c>
      <c r="G13" s="66"/>
      <c r="H13" s="66"/>
      <c r="I13" s="71"/>
    </row>
    <row r="14" ht="23.1" customHeight="1" spans="1:9">
      <c r="A14" s="29"/>
      <c r="B14" s="59"/>
      <c r="C14" s="29"/>
      <c r="D14" s="60" t="s">
        <v>280</v>
      </c>
      <c r="E14" s="60"/>
      <c r="F14" s="65" t="s">
        <v>278</v>
      </c>
      <c r="G14" s="66"/>
      <c r="H14" s="66"/>
      <c r="I14" s="71"/>
    </row>
    <row r="15" ht="23.1" customHeight="1" spans="1:9">
      <c r="A15" s="29"/>
      <c r="B15" s="59"/>
      <c r="C15" s="29" t="s">
        <v>281</v>
      </c>
      <c r="D15" s="42" t="s">
        <v>282</v>
      </c>
      <c r="E15" s="43"/>
      <c r="F15" s="67" t="s">
        <v>283</v>
      </c>
      <c r="G15" s="68"/>
      <c r="H15" s="68"/>
      <c r="I15" s="72"/>
    </row>
    <row r="16" ht="23.1" customHeight="1" spans="1:9">
      <c r="A16" s="29"/>
      <c r="B16" s="59"/>
      <c r="C16" s="29" t="s">
        <v>284</v>
      </c>
      <c r="D16" s="42" t="s">
        <v>285</v>
      </c>
      <c r="E16" s="43"/>
      <c r="F16" s="67" t="s">
        <v>286</v>
      </c>
      <c r="G16" s="68"/>
      <c r="H16" s="68"/>
      <c r="I16" s="72"/>
    </row>
    <row r="17" ht="23.1" customHeight="1" spans="1:9">
      <c r="A17" s="29"/>
      <c r="B17" s="35"/>
      <c r="C17" s="29" t="s">
        <v>287</v>
      </c>
      <c r="D17" s="42" t="s">
        <v>288</v>
      </c>
      <c r="E17" s="43"/>
      <c r="F17" s="69" t="s">
        <v>289</v>
      </c>
      <c r="G17" s="69"/>
      <c r="H17" s="69"/>
      <c r="I17" s="69"/>
    </row>
    <row r="18" ht="35" customHeight="1" spans="1:9">
      <c r="A18" s="29"/>
      <c r="B18" s="44" t="s">
        <v>290</v>
      </c>
      <c r="C18" s="26" t="s">
        <v>291</v>
      </c>
      <c r="D18" s="45" t="s">
        <v>292</v>
      </c>
      <c r="E18" s="46"/>
      <c r="F18" s="47" t="s">
        <v>293</v>
      </c>
      <c r="G18" s="47"/>
      <c r="H18" s="47"/>
      <c r="I18" s="47"/>
    </row>
    <row r="19" ht="23.1" customHeight="1" spans="1:9">
      <c r="A19" s="29"/>
      <c r="B19" s="48"/>
      <c r="C19" s="26" t="s">
        <v>294</v>
      </c>
      <c r="D19" s="46"/>
      <c r="E19" s="49"/>
      <c r="F19" s="46"/>
      <c r="G19" s="49"/>
      <c r="H19" s="49"/>
      <c r="I19" s="63"/>
    </row>
    <row r="20" ht="32" customHeight="1" spans="1:9">
      <c r="A20" s="29"/>
      <c r="B20" s="48"/>
      <c r="C20" s="26" t="s">
        <v>295</v>
      </c>
      <c r="D20" s="46" t="s">
        <v>296</v>
      </c>
      <c r="E20" s="49"/>
      <c r="F20" s="50" t="s">
        <v>293</v>
      </c>
      <c r="G20" s="51"/>
      <c r="H20" s="51"/>
      <c r="I20" s="53"/>
    </row>
    <row r="21" ht="25" customHeight="1" spans="1:9">
      <c r="A21" s="29"/>
      <c r="B21" s="48"/>
      <c r="C21" s="26" t="s">
        <v>297</v>
      </c>
      <c r="D21" s="46"/>
      <c r="E21" s="49"/>
      <c r="F21" s="50"/>
      <c r="G21" s="51"/>
      <c r="H21" s="51"/>
      <c r="I21" s="53"/>
    </row>
    <row r="22" ht="23.1" customHeight="1" spans="1:9">
      <c r="A22" s="29"/>
      <c r="B22" s="29" t="s">
        <v>298</v>
      </c>
      <c r="C22" s="26" t="s">
        <v>299</v>
      </c>
      <c r="D22" s="32" t="s">
        <v>300</v>
      </c>
      <c r="E22" s="32"/>
      <c r="F22" s="33" t="s">
        <v>301</v>
      </c>
      <c r="G22" s="33"/>
      <c r="H22" s="33"/>
      <c r="I22" s="33"/>
    </row>
  </sheetData>
  <mergeCells count="40">
    <mergeCell ref="A4:I4"/>
    <mergeCell ref="B5:I5"/>
    <mergeCell ref="B6:I6"/>
    <mergeCell ref="B7:D7"/>
    <mergeCell ref="E7:I7"/>
    <mergeCell ref="B8:D8"/>
    <mergeCell ref="E8:I8"/>
    <mergeCell ref="B9:D9"/>
    <mergeCell ref="E9:I9"/>
    <mergeCell ref="B10:I10"/>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A7:A9"/>
    <mergeCell ref="A11:A22"/>
    <mergeCell ref="B12:B17"/>
    <mergeCell ref="B18:B21"/>
    <mergeCell ref="C12:C14"/>
    <mergeCell ref="A2:I3"/>
  </mergeCells>
  <pageMargins left="0.75" right="0.75" top="1" bottom="1" header="0.51" footer="0.51"/>
  <pageSetup paperSize="9" scale="78" orientation="portrait"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4"/>
  <sheetViews>
    <sheetView view="pageBreakPreview" zoomScaleNormal="100" workbookViewId="0">
      <selection activeCell="A6" sqref="A6"/>
    </sheetView>
  </sheetViews>
  <sheetFormatPr defaultColWidth="6.875" defaultRowHeight="12.75" customHeight="1"/>
  <cols>
    <col min="1" max="1" width="10.875" style="18" customWidth="1"/>
    <col min="2" max="2" width="11.5" style="19" customWidth="1"/>
    <col min="3" max="3" width="12.25" style="19" customWidth="1"/>
    <col min="4" max="4" width="10.875" style="19" customWidth="1"/>
    <col min="5" max="5" width="15.125" style="19" customWidth="1"/>
    <col min="6" max="6" width="10" style="19" customWidth="1"/>
    <col min="7" max="7" width="9.5" style="19" customWidth="1"/>
    <col min="8" max="8" width="9.875" style="19" customWidth="1"/>
    <col min="9" max="9" width="10" style="19" customWidth="1"/>
    <col min="10" max="16384" width="6.875" style="19"/>
  </cols>
  <sheetData>
    <row r="1" s="1" customFormat="1" ht="19" customHeight="1" spans="2:9">
      <c r="B1" s="2"/>
      <c r="C1" s="20"/>
      <c r="I1" s="1" t="s">
        <v>302</v>
      </c>
    </row>
    <row r="2" ht="23.1" customHeight="1" spans="1:9">
      <c r="A2" s="21" t="s">
        <v>259</v>
      </c>
      <c r="B2" s="21"/>
      <c r="C2" s="21"/>
      <c r="D2" s="21"/>
      <c r="E2" s="21"/>
      <c r="F2" s="21"/>
      <c r="G2" s="21"/>
      <c r="H2" s="21"/>
      <c r="I2" s="21"/>
    </row>
    <row r="3" ht="23.1" customHeight="1" spans="1:9">
      <c r="A3" s="21"/>
      <c r="B3" s="21"/>
      <c r="C3" s="21"/>
      <c r="D3" s="21"/>
      <c r="E3" s="21"/>
      <c r="F3" s="21"/>
      <c r="G3" s="21"/>
      <c r="H3" s="21"/>
      <c r="I3" s="21"/>
    </row>
    <row r="4" ht="23.1" customHeight="1" spans="1:9">
      <c r="A4" s="22" t="s">
        <v>260</v>
      </c>
      <c r="B4" s="22"/>
      <c r="C4" s="22"/>
      <c r="D4" s="22"/>
      <c r="E4" s="22"/>
      <c r="F4" s="22"/>
      <c r="G4" s="22"/>
      <c r="H4" s="22"/>
      <c r="I4" s="22"/>
    </row>
    <row r="5" ht="23.1" customHeight="1" spans="1:9">
      <c r="A5" s="23" t="s">
        <v>261</v>
      </c>
      <c r="B5" s="24" t="s">
        <v>303</v>
      </c>
      <c r="C5" s="24"/>
      <c r="D5" s="24"/>
      <c r="E5" s="24"/>
      <c r="F5" s="24"/>
      <c r="G5" s="24"/>
      <c r="H5" s="24"/>
      <c r="I5" s="24"/>
    </row>
    <row r="6" ht="23.1" customHeight="1" spans="1:9">
      <c r="A6" s="25" t="s">
        <v>263</v>
      </c>
      <c r="B6" s="24" t="s">
        <v>0</v>
      </c>
      <c r="C6" s="24"/>
      <c r="D6" s="24"/>
      <c r="E6" s="24"/>
      <c r="F6" s="24"/>
      <c r="G6" s="24"/>
      <c r="H6" s="24"/>
      <c r="I6" s="24"/>
    </row>
    <row r="7" ht="23.1" customHeight="1" spans="1:9">
      <c r="A7" s="26" t="s">
        <v>264</v>
      </c>
      <c r="B7" s="27" t="s">
        <v>265</v>
      </c>
      <c r="C7" s="27"/>
      <c r="D7" s="27"/>
      <c r="E7" s="28">
        <v>120</v>
      </c>
      <c r="F7" s="28"/>
      <c r="G7" s="28"/>
      <c r="H7" s="28"/>
      <c r="I7" s="28"/>
    </row>
    <row r="8" ht="23.1" customHeight="1" spans="1:9">
      <c r="A8" s="29"/>
      <c r="B8" s="27" t="s">
        <v>266</v>
      </c>
      <c r="C8" s="27"/>
      <c r="D8" s="27"/>
      <c r="E8" s="28">
        <v>120</v>
      </c>
      <c r="F8" s="28"/>
      <c r="G8" s="28"/>
      <c r="H8" s="28"/>
      <c r="I8" s="28"/>
    </row>
    <row r="9" ht="23.1" customHeight="1" spans="1:9">
      <c r="A9" s="29"/>
      <c r="B9" s="27" t="s">
        <v>267</v>
      </c>
      <c r="C9" s="27"/>
      <c r="D9" s="27"/>
      <c r="E9" s="30" t="s">
        <v>3</v>
      </c>
      <c r="F9" s="30"/>
      <c r="G9" s="30"/>
      <c r="H9" s="30"/>
      <c r="I9" s="30"/>
    </row>
    <row r="10" ht="40.5" customHeight="1" spans="1:9">
      <c r="A10" s="31" t="s">
        <v>268</v>
      </c>
      <c r="B10" s="32" t="s">
        <v>304</v>
      </c>
      <c r="C10" s="32"/>
      <c r="D10" s="32"/>
      <c r="E10" s="32"/>
      <c r="F10" s="32"/>
      <c r="G10" s="32"/>
      <c r="H10" s="32"/>
      <c r="I10" s="32"/>
    </row>
    <row r="11" ht="23.1" customHeight="1" spans="1:9">
      <c r="A11" s="29" t="s">
        <v>270</v>
      </c>
      <c r="B11" s="34" t="s">
        <v>271</v>
      </c>
      <c r="C11" s="34" t="s">
        <v>272</v>
      </c>
      <c r="D11" s="35" t="s">
        <v>273</v>
      </c>
      <c r="E11" s="35"/>
      <c r="F11" s="35" t="s">
        <v>274</v>
      </c>
      <c r="G11" s="35"/>
      <c r="H11" s="35"/>
      <c r="I11" s="35"/>
    </row>
    <row r="12" ht="36" customHeight="1" spans="1:9">
      <c r="A12" s="36"/>
      <c r="B12" s="29" t="s">
        <v>275</v>
      </c>
      <c r="C12" s="37" t="s">
        <v>276</v>
      </c>
      <c r="D12" s="73" t="s">
        <v>305</v>
      </c>
      <c r="E12" s="74"/>
      <c r="F12" s="73" t="s">
        <v>306</v>
      </c>
      <c r="G12" s="75"/>
      <c r="H12" s="75"/>
      <c r="I12" s="74"/>
    </row>
    <row r="13" ht="27" customHeight="1" spans="1:9">
      <c r="A13" s="36"/>
      <c r="B13" s="29"/>
      <c r="C13" s="37"/>
      <c r="D13" s="73" t="s">
        <v>307</v>
      </c>
      <c r="E13" s="74"/>
      <c r="F13" s="73" t="s">
        <v>306</v>
      </c>
      <c r="G13" s="75"/>
      <c r="H13" s="75"/>
      <c r="I13" s="74"/>
    </row>
    <row r="14" ht="24" customHeight="1" spans="1:9">
      <c r="A14" s="36"/>
      <c r="B14" s="29"/>
      <c r="C14" s="37"/>
      <c r="D14" s="73" t="s">
        <v>308</v>
      </c>
      <c r="E14" s="74"/>
      <c r="F14" s="73" t="s">
        <v>309</v>
      </c>
      <c r="G14" s="75"/>
      <c r="H14" s="75"/>
      <c r="I14" s="74"/>
    </row>
    <row r="15" ht="23.1" customHeight="1" spans="1:9">
      <c r="A15" s="36"/>
      <c r="B15" s="29"/>
      <c r="C15" s="37"/>
      <c r="D15" s="73" t="s">
        <v>310</v>
      </c>
      <c r="E15" s="74"/>
      <c r="F15" s="73" t="s">
        <v>306</v>
      </c>
      <c r="G15" s="75"/>
      <c r="H15" s="75"/>
      <c r="I15" s="74"/>
    </row>
    <row r="16" ht="23.1" customHeight="1" spans="1:9">
      <c r="A16" s="36"/>
      <c r="B16" s="29"/>
      <c r="C16" s="37"/>
      <c r="D16" s="32" t="s">
        <v>311</v>
      </c>
      <c r="E16" s="32"/>
      <c r="F16" s="32" t="s">
        <v>312</v>
      </c>
      <c r="G16" s="32"/>
      <c r="H16" s="32"/>
      <c r="I16" s="32"/>
    </row>
    <row r="17" ht="23.1" customHeight="1" spans="1:9">
      <c r="A17" s="36"/>
      <c r="B17" s="29"/>
      <c r="C17" s="37" t="s">
        <v>281</v>
      </c>
      <c r="D17" s="42" t="s">
        <v>313</v>
      </c>
      <c r="E17" s="43"/>
      <c r="F17" s="42" t="s">
        <v>283</v>
      </c>
      <c r="G17" s="61"/>
      <c r="H17" s="61"/>
      <c r="I17" s="43"/>
    </row>
    <row r="18" ht="23.1" customHeight="1" spans="1:9">
      <c r="A18" s="36"/>
      <c r="B18" s="29"/>
      <c r="C18" s="37" t="s">
        <v>284</v>
      </c>
      <c r="D18" s="42" t="s">
        <v>285</v>
      </c>
      <c r="E18" s="43"/>
      <c r="F18" s="42" t="s">
        <v>286</v>
      </c>
      <c r="G18" s="61"/>
      <c r="H18" s="61"/>
      <c r="I18" s="43"/>
    </row>
    <row r="19" ht="23.1" customHeight="1" spans="1:9">
      <c r="A19" s="36"/>
      <c r="B19" s="29"/>
      <c r="C19" s="37" t="s">
        <v>287</v>
      </c>
      <c r="D19" s="42" t="s">
        <v>288</v>
      </c>
      <c r="E19" s="43"/>
      <c r="F19" s="42" t="s">
        <v>314</v>
      </c>
      <c r="G19" s="61"/>
      <c r="H19" s="61"/>
      <c r="I19" s="43"/>
    </row>
    <row r="20" ht="38" customHeight="1" spans="1:9">
      <c r="A20" s="29"/>
      <c r="B20" s="44" t="s">
        <v>290</v>
      </c>
      <c r="C20" s="26" t="s">
        <v>291</v>
      </c>
      <c r="D20" s="45" t="s">
        <v>315</v>
      </c>
      <c r="E20" s="46"/>
      <c r="F20" s="45" t="s">
        <v>316</v>
      </c>
      <c r="G20" s="45"/>
      <c r="H20" s="45"/>
      <c r="I20" s="45"/>
    </row>
    <row r="21" ht="23.1" customHeight="1" spans="1:9">
      <c r="A21" s="29"/>
      <c r="B21" s="48"/>
      <c r="C21" s="26" t="s">
        <v>294</v>
      </c>
      <c r="D21" s="46" t="s">
        <v>317</v>
      </c>
      <c r="E21" s="49"/>
      <c r="F21" s="46" t="s">
        <v>318</v>
      </c>
      <c r="G21" s="49"/>
      <c r="H21" s="49"/>
      <c r="I21" s="63"/>
    </row>
    <row r="22" ht="33" customHeight="1" spans="1:9">
      <c r="A22" s="29"/>
      <c r="B22" s="48"/>
      <c r="C22" s="26" t="s">
        <v>295</v>
      </c>
      <c r="D22" s="46" t="s">
        <v>319</v>
      </c>
      <c r="E22" s="49"/>
      <c r="F22" s="46" t="s">
        <v>320</v>
      </c>
      <c r="G22" s="49"/>
      <c r="H22" s="49"/>
      <c r="I22" s="63"/>
    </row>
    <row r="23" ht="23.1" customHeight="1" spans="1:9">
      <c r="A23" s="29"/>
      <c r="B23" s="48"/>
      <c r="C23" s="26" t="s">
        <v>297</v>
      </c>
      <c r="D23" s="46" t="s">
        <v>321</v>
      </c>
      <c r="E23" s="49"/>
      <c r="F23" s="46" t="s">
        <v>322</v>
      </c>
      <c r="G23" s="49"/>
      <c r="H23" s="49"/>
      <c r="I23" s="63"/>
    </row>
    <row r="24" ht="28" customHeight="1" spans="1:9">
      <c r="A24" s="29"/>
      <c r="B24" s="29" t="s">
        <v>298</v>
      </c>
      <c r="C24" s="26" t="s">
        <v>299</v>
      </c>
      <c r="D24" s="32" t="s">
        <v>323</v>
      </c>
      <c r="E24" s="32"/>
      <c r="F24" s="32" t="s">
        <v>301</v>
      </c>
      <c r="G24" s="32"/>
      <c r="H24" s="32"/>
      <c r="I24" s="32"/>
    </row>
  </sheetData>
  <mergeCells count="44">
    <mergeCell ref="A4:I4"/>
    <mergeCell ref="B5:I5"/>
    <mergeCell ref="B6:I6"/>
    <mergeCell ref="B7:D7"/>
    <mergeCell ref="E7:I7"/>
    <mergeCell ref="B8:D8"/>
    <mergeCell ref="E8:I8"/>
    <mergeCell ref="B9:D9"/>
    <mergeCell ref="E9:I9"/>
    <mergeCell ref="B10:I10"/>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D23:E23"/>
    <mergeCell ref="F23:I23"/>
    <mergeCell ref="D24:E24"/>
    <mergeCell ref="F24:I24"/>
    <mergeCell ref="A7:A9"/>
    <mergeCell ref="A11:A24"/>
    <mergeCell ref="B12:B19"/>
    <mergeCell ref="B20:B23"/>
    <mergeCell ref="C12:C16"/>
    <mergeCell ref="A2:I3"/>
  </mergeCells>
  <pageMargins left="0.75" right="0.75" top="1" bottom="1" header="0.51" footer="0.51"/>
  <pageSetup paperSize="9" scale="78" orientation="portrait" horizontalDpi="600" vertic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2"/>
  <sheetViews>
    <sheetView view="pageBreakPreview" zoomScaleNormal="100" workbookViewId="0">
      <selection activeCell="A6" sqref="A6"/>
    </sheetView>
  </sheetViews>
  <sheetFormatPr defaultColWidth="6.875" defaultRowHeight="12.75" customHeight="1"/>
  <cols>
    <col min="1" max="1" width="10.875" style="18" customWidth="1"/>
    <col min="2" max="2" width="11.5" style="19" customWidth="1"/>
    <col min="3" max="3" width="12.25" style="19" customWidth="1"/>
    <col min="4" max="4" width="10.875" style="19" customWidth="1"/>
    <col min="5" max="5" width="15.125" style="19" customWidth="1"/>
    <col min="6" max="6" width="10" style="19" customWidth="1"/>
    <col min="7" max="7" width="9.5" style="19" customWidth="1"/>
    <col min="8" max="8" width="9.875" style="19" customWidth="1"/>
    <col min="9" max="9" width="10" style="19" customWidth="1"/>
    <col min="10" max="16384" width="6.875" style="19"/>
  </cols>
  <sheetData>
    <row r="1" s="1" customFormat="1" ht="19" customHeight="1" spans="2:9">
      <c r="B1" s="2"/>
      <c r="C1" s="20"/>
      <c r="I1" s="1" t="s">
        <v>324</v>
      </c>
    </row>
    <row r="2" ht="23.1" customHeight="1" spans="1:9">
      <c r="A2" s="21" t="s">
        <v>259</v>
      </c>
      <c r="B2" s="21"/>
      <c r="C2" s="21"/>
      <c r="D2" s="21"/>
      <c r="E2" s="21"/>
      <c r="F2" s="21"/>
      <c r="G2" s="21"/>
      <c r="H2" s="21"/>
      <c r="I2" s="21"/>
    </row>
    <row r="3" ht="23.1" customHeight="1" spans="1:9">
      <c r="A3" s="21"/>
      <c r="B3" s="21"/>
      <c r="C3" s="21"/>
      <c r="D3" s="21"/>
      <c r="E3" s="21"/>
      <c r="F3" s="21"/>
      <c r="G3" s="21"/>
      <c r="H3" s="21"/>
      <c r="I3" s="21"/>
    </row>
    <row r="4" ht="23.1" customHeight="1" spans="1:9">
      <c r="A4" s="22" t="s">
        <v>260</v>
      </c>
      <c r="B4" s="22"/>
      <c r="C4" s="22"/>
      <c r="D4" s="22"/>
      <c r="E4" s="22"/>
      <c r="F4" s="22"/>
      <c r="G4" s="22"/>
      <c r="H4" s="22"/>
      <c r="I4" s="22"/>
    </row>
    <row r="5" ht="23.1" customHeight="1" spans="1:9">
      <c r="A5" s="23" t="s">
        <v>261</v>
      </c>
      <c r="B5" s="24" t="s">
        <v>325</v>
      </c>
      <c r="C5" s="24"/>
      <c r="D5" s="24"/>
      <c r="E5" s="24"/>
      <c r="F5" s="24"/>
      <c r="G5" s="24"/>
      <c r="H5" s="24"/>
      <c r="I5" s="24"/>
    </row>
    <row r="6" ht="23.1" customHeight="1" spans="1:9">
      <c r="A6" s="25" t="s">
        <v>263</v>
      </c>
      <c r="B6" s="24" t="s">
        <v>0</v>
      </c>
      <c r="C6" s="24"/>
      <c r="D6" s="24"/>
      <c r="E6" s="24"/>
      <c r="F6" s="24"/>
      <c r="G6" s="24"/>
      <c r="H6" s="24"/>
      <c r="I6" s="24"/>
    </row>
    <row r="7" ht="23.1" customHeight="1" spans="1:9">
      <c r="A7" s="26" t="s">
        <v>264</v>
      </c>
      <c r="B7" s="27" t="s">
        <v>265</v>
      </c>
      <c r="C7" s="27"/>
      <c r="D7" s="27"/>
      <c r="E7" s="30">
        <v>150</v>
      </c>
      <c r="F7" s="30"/>
      <c r="G7" s="30"/>
      <c r="H7" s="30"/>
      <c r="I7" s="30"/>
    </row>
    <row r="8" ht="23.1" customHeight="1" spans="1:9">
      <c r="A8" s="29"/>
      <c r="B8" s="27" t="s">
        <v>266</v>
      </c>
      <c r="C8" s="27"/>
      <c r="D8" s="27"/>
      <c r="E8" s="30">
        <v>150</v>
      </c>
      <c r="F8" s="30"/>
      <c r="G8" s="30"/>
      <c r="H8" s="30"/>
      <c r="I8" s="30"/>
    </row>
    <row r="9" ht="23.1" customHeight="1" spans="1:9">
      <c r="A9" s="29"/>
      <c r="B9" s="27" t="s">
        <v>267</v>
      </c>
      <c r="C9" s="27"/>
      <c r="D9" s="27"/>
      <c r="E9" s="30" t="s">
        <v>3</v>
      </c>
      <c r="F9" s="30"/>
      <c r="G9" s="30"/>
      <c r="H9" s="30"/>
      <c r="I9" s="30"/>
    </row>
    <row r="10" ht="40.5" customHeight="1" spans="1:9">
      <c r="A10" s="31" t="s">
        <v>268</v>
      </c>
      <c r="B10" s="32" t="s">
        <v>326</v>
      </c>
      <c r="C10" s="32"/>
      <c r="D10" s="32"/>
      <c r="E10" s="32"/>
      <c r="F10" s="32"/>
      <c r="G10" s="32"/>
      <c r="H10" s="32"/>
      <c r="I10" s="32"/>
    </row>
    <row r="11" ht="23.1" customHeight="1" spans="1:9">
      <c r="A11" s="29" t="s">
        <v>270</v>
      </c>
      <c r="B11" s="23" t="s">
        <v>271</v>
      </c>
      <c r="C11" s="64" t="s">
        <v>272</v>
      </c>
      <c r="D11" s="35" t="s">
        <v>273</v>
      </c>
      <c r="E11" s="35"/>
      <c r="F11" s="35" t="s">
        <v>274</v>
      </c>
      <c r="G11" s="35"/>
      <c r="H11" s="35"/>
      <c r="I11" s="35"/>
    </row>
    <row r="12" ht="23.1" customHeight="1" spans="1:9">
      <c r="A12" s="29"/>
      <c r="B12" s="29" t="s">
        <v>275</v>
      </c>
      <c r="C12" s="37" t="s">
        <v>276</v>
      </c>
      <c r="D12" s="56" t="s">
        <v>327</v>
      </c>
      <c r="E12" s="57"/>
      <c r="F12" s="65" t="s">
        <v>278</v>
      </c>
      <c r="G12" s="66"/>
      <c r="H12" s="66"/>
      <c r="I12" s="71"/>
    </row>
    <row r="13" ht="23.1" customHeight="1" spans="1:9">
      <c r="A13" s="29"/>
      <c r="B13" s="29"/>
      <c r="C13" s="37"/>
      <c r="D13" s="56"/>
      <c r="E13" s="57"/>
      <c r="F13" s="65"/>
      <c r="G13" s="66"/>
      <c r="H13" s="66"/>
      <c r="I13" s="71"/>
    </row>
    <row r="14" ht="23.1" customHeight="1" spans="1:9">
      <c r="A14" s="29"/>
      <c r="B14" s="29"/>
      <c r="C14" s="37"/>
      <c r="D14" s="60"/>
      <c r="E14" s="60"/>
      <c r="F14" s="33"/>
      <c r="G14" s="33"/>
      <c r="H14" s="33"/>
      <c r="I14" s="33"/>
    </row>
    <row r="15" ht="23.1" customHeight="1" spans="1:9">
      <c r="A15" s="29"/>
      <c r="B15" s="29"/>
      <c r="C15" s="37" t="s">
        <v>281</v>
      </c>
      <c r="D15" s="42" t="s">
        <v>328</v>
      </c>
      <c r="E15" s="43"/>
      <c r="F15" s="67" t="s">
        <v>283</v>
      </c>
      <c r="G15" s="68"/>
      <c r="H15" s="68"/>
      <c r="I15" s="72"/>
    </row>
    <row r="16" ht="23.1" customHeight="1" spans="1:9">
      <c r="A16" s="29"/>
      <c r="B16" s="29"/>
      <c r="C16" s="37" t="s">
        <v>284</v>
      </c>
      <c r="D16" s="42" t="s">
        <v>329</v>
      </c>
      <c r="E16" s="43"/>
      <c r="F16" s="67" t="s">
        <v>286</v>
      </c>
      <c r="G16" s="68"/>
      <c r="H16" s="68"/>
      <c r="I16" s="72"/>
    </row>
    <row r="17" ht="23.1" customHeight="1" spans="1:9">
      <c r="A17" s="29"/>
      <c r="B17" s="29"/>
      <c r="C17" s="37" t="s">
        <v>287</v>
      </c>
      <c r="D17" s="42" t="s">
        <v>330</v>
      </c>
      <c r="E17" s="43"/>
      <c r="F17" s="69" t="s">
        <v>331</v>
      </c>
      <c r="G17" s="69"/>
      <c r="H17" s="69"/>
      <c r="I17" s="69"/>
    </row>
    <row r="18" ht="32" customHeight="1" spans="1:9">
      <c r="A18" s="29"/>
      <c r="B18" s="29" t="s">
        <v>290</v>
      </c>
      <c r="C18" s="70" t="s">
        <v>291</v>
      </c>
      <c r="D18" s="45" t="s">
        <v>332</v>
      </c>
      <c r="E18" s="46"/>
      <c r="F18" s="47" t="s">
        <v>333</v>
      </c>
      <c r="G18" s="47"/>
      <c r="H18" s="47"/>
      <c r="I18" s="47"/>
    </row>
    <row r="19" ht="23.1" customHeight="1" spans="1:9">
      <c r="A19" s="29"/>
      <c r="B19" s="29"/>
      <c r="C19" s="70" t="s">
        <v>294</v>
      </c>
      <c r="D19" s="46"/>
      <c r="E19" s="49"/>
      <c r="F19" s="50"/>
      <c r="G19" s="51"/>
      <c r="H19" s="51"/>
      <c r="I19" s="53"/>
    </row>
    <row r="20" ht="23.1" customHeight="1" spans="1:9">
      <c r="A20" s="29"/>
      <c r="B20" s="29"/>
      <c r="C20" s="70" t="s">
        <v>295</v>
      </c>
      <c r="D20" s="46"/>
      <c r="E20" s="49"/>
      <c r="F20" s="50"/>
      <c r="G20" s="51"/>
      <c r="H20" s="51"/>
      <c r="I20" s="53"/>
    </row>
    <row r="21" ht="65" customHeight="1" spans="1:9">
      <c r="A21" s="29"/>
      <c r="B21" s="29"/>
      <c r="C21" s="70" t="s">
        <v>297</v>
      </c>
      <c r="D21" s="46" t="s">
        <v>334</v>
      </c>
      <c r="E21" s="49"/>
      <c r="F21" s="50" t="s">
        <v>293</v>
      </c>
      <c r="G21" s="51"/>
      <c r="H21" s="51"/>
      <c r="I21" s="53"/>
    </row>
    <row r="22" ht="23.1" customHeight="1" spans="1:9">
      <c r="A22" s="29"/>
      <c r="B22" s="29" t="s">
        <v>298</v>
      </c>
      <c r="C22" s="70" t="s">
        <v>299</v>
      </c>
      <c r="D22" s="32" t="s">
        <v>335</v>
      </c>
      <c r="E22" s="32"/>
      <c r="F22" s="33" t="s">
        <v>301</v>
      </c>
      <c r="G22" s="33"/>
      <c r="H22" s="33"/>
      <c r="I22" s="33"/>
    </row>
  </sheetData>
  <mergeCells count="40">
    <mergeCell ref="A4:I4"/>
    <mergeCell ref="B5:I5"/>
    <mergeCell ref="B6:I6"/>
    <mergeCell ref="B7:D7"/>
    <mergeCell ref="E7:I7"/>
    <mergeCell ref="B8:D8"/>
    <mergeCell ref="E8:I8"/>
    <mergeCell ref="B9:D9"/>
    <mergeCell ref="E9:I9"/>
    <mergeCell ref="B10:I10"/>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A7:A9"/>
    <mergeCell ref="A11:A22"/>
    <mergeCell ref="B12:B17"/>
    <mergeCell ref="B18:B21"/>
    <mergeCell ref="C12:C14"/>
    <mergeCell ref="A2:I3"/>
  </mergeCells>
  <pageMargins left="0.75" right="0.75" top="1" bottom="1" header="0.51" footer="0.51"/>
  <pageSetup paperSize="9" scale="78" orientation="portrait" horizontalDpi="600" vertic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2"/>
  <sheetViews>
    <sheetView view="pageBreakPreview" zoomScaleNormal="100" workbookViewId="0">
      <selection activeCell="A6" sqref="A6"/>
    </sheetView>
  </sheetViews>
  <sheetFormatPr defaultColWidth="6.875" defaultRowHeight="12.75" customHeight="1"/>
  <cols>
    <col min="1" max="1" width="10.875" style="18" customWidth="1"/>
    <col min="2" max="2" width="11.5" style="19" customWidth="1"/>
    <col min="3" max="3" width="12.25" style="19" customWidth="1"/>
    <col min="4" max="4" width="10.875" style="19" customWidth="1"/>
    <col min="5" max="5" width="15.125" style="19" customWidth="1"/>
    <col min="6" max="6" width="10" style="19" customWidth="1"/>
    <col min="7" max="7" width="9.5" style="19" customWidth="1"/>
    <col min="8" max="8" width="9.875" style="19" customWidth="1"/>
    <col min="9" max="9" width="10" style="19" customWidth="1"/>
    <col min="10" max="16384" width="6.875" style="19"/>
  </cols>
  <sheetData>
    <row r="1" s="1" customFormat="1" ht="19" customHeight="1" spans="2:9">
      <c r="B1" s="2"/>
      <c r="C1" s="20"/>
      <c r="I1" s="1" t="s">
        <v>336</v>
      </c>
    </row>
    <row r="2" ht="23.1" customHeight="1" spans="1:9">
      <c r="A2" s="21" t="s">
        <v>259</v>
      </c>
      <c r="B2" s="21"/>
      <c r="C2" s="21"/>
      <c r="D2" s="21"/>
      <c r="E2" s="21"/>
      <c r="F2" s="21"/>
      <c r="G2" s="21"/>
      <c r="H2" s="21"/>
      <c r="I2" s="21"/>
    </row>
    <row r="3" ht="23.1" customHeight="1" spans="1:9">
      <c r="A3" s="21"/>
      <c r="B3" s="21"/>
      <c r="C3" s="21"/>
      <c r="D3" s="21"/>
      <c r="E3" s="21"/>
      <c r="F3" s="21"/>
      <c r="G3" s="21"/>
      <c r="H3" s="21"/>
      <c r="I3" s="21"/>
    </row>
    <row r="4" ht="23.1" customHeight="1" spans="1:9">
      <c r="A4" s="22" t="s">
        <v>260</v>
      </c>
      <c r="B4" s="22"/>
      <c r="C4" s="22"/>
      <c r="D4" s="22"/>
      <c r="E4" s="22"/>
      <c r="F4" s="22"/>
      <c r="G4" s="22"/>
      <c r="H4" s="22"/>
      <c r="I4" s="22"/>
    </row>
    <row r="5" ht="23.1" customHeight="1" spans="1:9">
      <c r="A5" s="23" t="s">
        <v>261</v>
      </c>
      <c r="B5" s="24" t="s">
        <v>337</v>
      </c>
      <c r="C5" s="24"/>
      <c r="D5" s="24"/>
      <c r="E5" s="24"/>
      <c r="F5" s="24"/>
      <c r="G5" s="24"/>
      <c r="H5" s="24"/>
      <c r="I5" s="24"/>
    </row>
    <row r="6" ht="23.1" customHeight="1" spans="1:9">
      <c r="A6" s="25" t="s">
        <v>263</v>
      </c>
      <c r="B6" s="24" t="s">
        <v>0</v>
      </c>
      <c r="C6" s="24"/>
      <c r="D6" s="24"/>
      <c r="E6" s="24"/>
      <c r="F6" s="24"/>
      <c r="G6" s="24"/>
      <c r="H6" s="24"/>
      <c r="I6" s="24"/>
    </row>
    <row r="7" ht="23.1" customHeight="1" spans="1:9">
      <c r="A7" s="26" t="s">
        <v>264</v>
      </c>
      <c r="B7" s="27" t="s">
        <v>265</v>
      </c>
      <c r="C7" s="27"/>
      <c r="D7" s="27"/>
      <c r="E7" s="54">
        <v>3.13162</v>
      </c>
      <c r="F7" s="54"/>
      <c r="G7" s="54"/>
      <c r="H7" s="54"/>
      <c r="I7" s="54"/>
    </row>
    <row r="8" ht="23.1" customHeight="1" spans="1:9">
      <c r="A8" s="29"/>
      <c r="B8" s="27" t="s">
        <v>266</v>
      </c>
      <c r="C8" s="27"/>
      <c r="D8" s="27"/>
      <c r="E8" s="54">
        <v>3.13162</v>
      </c>
      <c r="F8" s="54"/>
      <c r="G8" s="54"/>
      <c r="H8" s="54"/>
      <c r="I8" s="54"/>
    </row>
    <row r="9" ht="23.1" customHeight="1" spans="1:9">
      <c r="A9" s="29"/>
      <c r="B9" s="27" t="s">
        <v>267</v>
      </c>
      <c r="C9" s="27"/>
      <c r="D9" s="27"/>
      <c r="E9" s="30" t="s">
        <v>3</v>
      </c>
      <c r="F9" s="30"/>
      <c r="G9" s="30"/>
      <c r="H9" s="30"/>
      <c r="I9" s="30"/>
    </row>
    <row r="10" ht="40.5" customHeight="1" spans="1:9">
      <c r="A10" s="31" t="s">
        <v>268</v>
      </c>
      <c r="B10" s="32" t="s">
        <v>338</v>
      </c>
      <c r="C10" s="32"/>
      <c r="D10" s="32"/>
      <c r="E10" s="32"/>
      <c r="F10" s="32"/>
      <c r="G10" s="32"/>
      <c r="H10" s="32"/>
      <c r="I10" s="32"/>
    </row>
    <row r="11" ht="23.1" customHeight="1" spans="1:9">
      <c r="A11" s="29" t="s">
        <v>270</v>
      </c>
      <c r="B11" s="34" t="s">
        <v>271</v>
      </c>
      <c r="C11" s="34" t="s">
        <v>272</v>
      </c>
      <c r="D11" s="35" t="s">
        <v>273</v>
      </c>
      <c r="E11" s="35"/>
      <c r="F11" s="35" t="s">
        <v>274</v>
      </c>
      <c r="G11" s="35"/>
      <c r="H11" s="35"/>
      <c r="I11" s="35"/>
    </row>
    <row r="12" ht="23.1" customHeight="1" spans="1:9">
      <c r="A12" s="29"/>
      <c r="B12" s="55" t="s">
        <v>275</v>
      </c>
      <c r="C12" s="29" t="s">
        <v>276</v>
      </c>
      <c r="D12" s="56" t="s">
        <v>339</v>
      </c>
      <c r="E12" s="57"/>
      <c r="F12" s="56" t="s">
        <v>340</v>
      </c>
      <c r="G12" s="58"/>
      <c r="H12" s="58"/>
      <c r="I12" s="57"/>
    </row>
    <row r="13" ht="23.1" customHeight="1" spans="1:9">
      <c r="A13" s="29"/>
      <c r="B13" s="59"/>
      <c r="C13" s="29"/>
      <c r="D13" s="56"/>
      <c r="E13" s="57"/>
      <c r="F13" s="56"/>
      <c r="G13" s="58"/>
      <c r="H13" s="58"/>
      <c r="I13" s="57"/>
    </row>
    <row r="14" ht="23.1" customHeight="1" spans="1:9">
      <c r="A14" s="29"/>
      <c r="B14" s="59"/>
      <c r="C14" s="29"/>
      <c r="D14" s="60"/>
      <c r="E14" s="60"/>
      <c r="F14" s="60"/>
      <c r="G14" s="60"/>
      <c r="H14" s="60"/>
      <c r="I14" s="60"/>
    </row>
    <row r="15" ht="23.1" customHeight="1" spans="1:9">
      <c r="A15" s="29"/>
      <c r="B15" s="59"/>
      <c r="C15" s="29" t="s">
        <v>281</v>
      </c>
      <c r="D15" s="42" t="s">
        <v>341</v>
      </c>
      <c r="E15" s="43"/>
      <c r="F15" s="42" t="s">
        <v>283</v>
      </c>
      <c r="G15" s="61"/>
      <c r="H15" s="61"/>
      <c r="I15" s="43"/>
    </row>
    <row r="16" ht="23.1" customHeight="1" spans="1:9">
      <c r="A16" s="29"/>
      <c r="B16" s="59"/>
      <c r="C16" s="29" t="s">
        <v>284</v>
      </c>
      <c r="D16" s="42" t="s">
        <v>285</v>
      </c>
      <c r="E16" s="43"/>
      <c r="F16" s="42" t="s">
        <v>286</v>
      </c>
      <c r="G16" s="61"/>
      <c r="H16" s="61"/>
      <c r="I16" s="43"/>
    </row>
    <row r="17" ht="23.1" customHeight="1" spans="1:9">
      <c r="A17" s="29"/>
      <c r="B17" s="35"/>
      <c r="C17" s="29" t="s">
        <v>287</v>
      </c>
      <c r="D17" s="42" t="s">
        <v>330</v>
      </c>
      <c r="E17" s="43"/>
      <c r="F17" s="62" t="s">
        <v>342</v>
      </c>
      <c r="G17" s="62"/>
      <c r="H17" s="62"/>
      <c r="I17" s="62"/>
    </row>
    <row r="18" ht="23.1" customHeight="1" spans="1:9">
      <c r="A18" s="29"/>
      <c r="B18" s="44" t="s">
        <v>290</v>
      </c>
      <c r="C18" s="26" t="s">
        <v>291</v>
      </c>
      <c r="D18" s="45" t="s">
        <v>343</v>
      </c>
      <c r="E18" s="46"/>
      <c r="F18" s="45" t="s">
        <v>333</v>
      </c>
      <c r="G18" s="45"/>
      <c r="H18" s="45"/>
      <c r="I18" s="45"/>
    </row>
    <row r="19" ht="23.1" customHeight="1" spans="1:9">
      <c r="A19" s="29"/>
      <c r="B19" s="48"/>
      <c r="C19" s="26" t="s">
        <v>294</v>
      </c>
      <c r="D19" s="46"/>
      <c r="E19" s="49"/>
      <c r="F19" s="46"/>
      <c r="G19" s="49"/>
      <c r="H19" s="49"/>
      <c r="I19" s="63"/>
    </row>
    <row r="20" ht="23.1" customHeight="1" spans="1:9">
      <c r="A20" s="29"/>
      <c r="B20" s="48"/>
      <c r="C20" s="26" t="s">
        <v>295</v>
      </c>
      <c r="D20" s="46"/>
      <c r="E20" s="49"/>
      <c r="F20" s="46"/>
      <c r="G20" s="49"/>
      <c r="H20" s="49"/>
      <c r="I20" s="63"/>
    </row>
    <row r="21" ht="38" customHeight="1" spans="1:9">
      <c r="A21" s="29"/>
      <c r="B21" s="48"/>
      <c r="C21" s="26" t="s">
        <v>297</v>
      </c>
      <c r="D21" s="46" t="s">
        <v>344</v>
      </c>
      <c r="E21" s="49"/>
      <c r="F21" s="46" t="s">
        <v>345</v>
      </c>
      <c r="G21" s="49"/>
      <c r="H21" s="49"/>
      <c r="I21" s="63"/>
    </row>
    <row r="22" ht="23.1" customHeight="1" spans="1:9">
      <c r="A22" s="29"/>
      <c r="B22" s="29" t="s">
        <v>298</v>
      </c>
      <c r="C22" s="26" t="s">
        <v>299</v>
      </c>
      <c r="D22" s="32" t="s">
        <v>300</v>
      </c>
      <c r="E22" s="32"/>
      <c r="F22" s="32" t="s">
        <v>301</v>
      </c>
      <c r="G22" s="32"/>
      <c r="H22" s="32"/>
      <c r="I22" s="32"/>
    </row>
  </sheetData>
  <mergeCells count="40">
    <mergeCell ref="A4:I4"/>
    <mergeCell ref="B5:I5"/>
    <mergeCell ref="B6:I6"/>
    <mergeCell ref="B7:D7"/>
    <mergeCell ref="E7:I7"/>
    <mergeCell ref="B8:D8"/>
    <mergeCell ref="E8:I8"/>
    <mergeCell ref="B9:D9"/>
    <mergeCell ref="E9:I9"/>
    <mergeCell ref="B10:I10"/>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A7:A9"/>
    <mergeCell ref="A11:A22"/>
    <mergeCell ref="B12:B17"/>
    <mergeCell ref="B18:B21"/>
    <mergeCell ref="C12:C14"/>
    <mergeCell ref="A2:I3"/>
  </mergeCells>
  <pageMargins left="0.75" right="0.75" top="1" bottom="1" header="0.51" footer="0.51"/>
  <pageSetup paperSize="9" scale="78" orientation="portrait" horizontalDpi="600" vertic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2"/>
  <sheetViews>
    <sheetView view="pageBreakPreview" zoomScaleNormal="100" workbookViewId="0">
      <selection activeCell="A6" sqref="A6"/>
    </sheetView>
  </sheetViews>
  <sheetFormatPr defaultColWidth="6.875" defaultRowHeight="12.75" customHeight="1"/>
  <cols>
    <col min="1" max="1" width="10.875" style="18" customWidth="1"/>
    <col min="2" max="2" width="11.5" style="19" customWidth="1"/>
    <col min="3" max="3" width="12.25" style="19" customWidth="1"/>
    <col min="4" max="4" width="10.875" style="19" customWidth="1"/>
    <col min="5" max="5" width="15.125" style="19" customWidth="1"/>
    <col min="6" max="6" width="10" style="18" customWidth="1"/>
    <col min="7" max="7" width="9.5" style="18" customWidth="1"/>
    <col min="8" max="8" width="9.875" style="18" customWidth="1"/>
    <col min="9" max="9" width="10" style="18" customWidth="1"/>
    <col min="10" max="16384" width="6.875" style="19"/>
  </cols>
  <sheetData>
    <row r="1" s="1" customFormat="1" ht="19" customHeight="1" spans="2:9">
      <c r="B1" s="2"/>
      <c r="C1" s="20"/>
      <c r="I1" s="1" t="s">
        <v>346</v>
      </c>
    </row>
    <row r="2" ht="23.1" customHeight="1" spans="1:9">
      <c r="A2" s="21" t="s">
        <v>259</v>
      </c>
      <c r="B2" s="21"/>
      <c r="C2" s="21"/>
      <c r="D2" s="21"/>
      <c r="E2" s="21"/>
      <c r="F2" s="21"/>
      <c r="G2" s="21"/>
      <c r="H2" s="21"/>
      <c r="I2" s="21"/>
    </row>
    <row r="3" ht="23.1" customHeight="1" spans="1:9">
      <c r="A3" s="21"/>
      <c r="B3" s="21"/>
      <c r="C3" s="21"/>
      <c r="D3" s="21"/>
      <c r="E3" s="21"/>
      <c r="F3" s="21"/>
      <c r="G3" s="21"/>
      <c r="H3" s="21"/>
      <c r="I3" s="21"/>
    </row>
    <row r="4" ht="23.1" customHeight="1" spans="1:9">
      <c r="A4" s="22" t="s">
        <v>260</v>
      </c>
      <c r="B4" s="22"/>
      <c r="C4" s="22"/>
      <c r="D4" s="22"/>
      <c r="E4" s="22"/>
      <c r="F4" s="22"/>
      <c r="G4" s="22"/>
      <c r="H4" s="22"/>
      <c r="I4" s="22"/>
    </row>
    <row r="5" ht="23.1" customHeight="1" spans="1:9">
      <c r="A5" s="23" t="s">
        <v>261</v>
      </c>
      <c r="B5" s="24" t="s">
        <v>347</v>
      </c>
      <c r="C5" s="24"/>
      <c r="D5" s="24"/>
      <c r="E5" s="24"/>
      <c r="F5" s="24"/>
      <c r="G5" s="24"/>
      <c r="H5" s="24"/>
      <c r="I5" s="24"/>
    </row>
    <row r="6" ht="23.1" customHeight="1" spans="1:9">
      <c r="A6" s="25" t="s">
        <v>263</v>
      </c>
      <c r="B6" s="24" t="s">
        <v>0</v>
      </c>
      <c r="C6" s="24"/>
      <c r="D6" s="24"/>
      <c r="E6" s="24"/>
      <c r="F6" s="24"/>
      <c r="G6" s="24"/>
      <c r="H6" s="24"/>
      <c r="I6" s="24"/>
    </row>
    <row r="7" ht="23.1" customHeight="1" spans="1:9">
      <c r="A7" s="26" t="s">
        <v>264</v>
      </c>
      <c r="B7" s="27" t="s">
        <v>265</v>
      </c>
      <c r="C7" s="27"/>
      <c r="D7" s="27"/>
      <c r="E7" s="28">
        <v>10</v>
      </c>
      <c r="F7" s="28"/>
      <c r="G7" s="28"/>
      <c r="H7" s="28"/>
      <c r="I7" s="28"/>
    </row>
    <row r="8" ht="23.1" customHeight="1" spans="1:9">
      <c r="A8" s="29"/>
      <c r="B8" s="27" t="s">
        <v>266</v>
      </c>
      <c r="C8" s="27"/>
      <c r="D8" s="27"/>
      <c r="E8" s="28">
        <v>10</v>
      </c>
      <c r="F8" s="28"/>
      <c r="G8" s="28"/>
      <c r="H8" s="28"/>
      <c r="I8" s="28"/>
    </row>
    <row r="9" ht="23.1" customHeight="1" spans="1:9">
      <c r="A9" s="29"/>
      <c r="B9" s="27" t="s">
        <v>267</v>
      </c>
      <c r="C9" s="27"/>
      <c r="D9" s="27"/>
      <c r="E9" s="30" t="s">
        <v>3</v>
      </c>
      <c r="F9" s="28"/>
      <c r="G9" s="28"/>
      <c r="H9" s="28"/>
      <c r="I9" s="28"/>
    </row>
    <row r="10" ht="53" customHeight="1" spans="1:9">
      <c r="A10" s="31" t="s">
        <v>268</v>
      </c>
      <c r="B10" s="32" t="s">
        <v>348</v>
      </c>
      <c r="C10" s="32"/>
      <c r="D10" s="32"/>
      <c r="E10" s="32"/>
      <c r="F10" s="33"/>
      <c r="G10" s="33"/>
      <c r="H10" s="33"/>
      <c r="I10" s="33"/>
    </row>
    <row r="11" ht="23.1" customHeight="1" spans="1:9">
      <c r="A11" s="29" t="s">
        <v>270</v>
      </c>
      <c r="B11" s="34" t="s">
        <v>271</v>
      </c>
      <c r="C11" s="34" t="s">
        <v>272</v>
      </c>
      <c r="D11" s="35" t="s">
        <v>273</v>
      </c>
      <c r="E11" s="35"/>
      <c r="F11" s="35" t="s">
        <v>274</v>
      </c>
      <c r="G11" s="35"/>
      <c r="H11" s="35"/>
      <c r="I11" s="35"/>
    </row>
    <row r="12" ht="10" customHeight="1" spans="1:9">
      <c r="A12" s="36"/>
      <c r="B12" s="29" t="s">
        <v>275</v>
      </c>
      <c r="C12" s="37" t="s">
        <v>276</v>
      </c>
      <c r="D12" s="27" t="s">
        <v>349</v>
      </c>
      <c r="E12" s="27"/>
      <c r="F12" s="26" t="s">
        <v>350</v>
      </c>
      <c r="G12" s="26"/>
      <c r="H12" s="26"/>
      <c r="I12" s="26"/>
    </row>
    <row r="13" ht="10" customHeight="1" spans="1:9">
      <c r="A13" s="36"/>
      <c r="B13" s="29"/>
      <c r="C13" s="37"/>
      <c r="D13" s="27"/>
      <c r="E13" s="27"/>
      <c r="F13" s="26"/>
      <c r="G13" s="26"/>
      <c r="H13" s="26"/>
      <c r="I13" s="26"/>
    </row>
    <row r="14" ht="10" customHeight="1" spans="1:9">
      <c r="A14" s="36"/>
      <c r="B14" s="29"/>
      <c r="C14" s="37"/>
      <c r="D14" s="27"/>
      <c r="E14" s="27"/>
      <c r="F14" s="26"/>
      <c r="G14" s="26"/>
      <c r="H14" s="26"/>
      <c r="I14" s="26"/>
    </row>
    <row r="15" ht="79" customHeight="1" spans="1:9">
      <c r="A15" s="36"/>
      <c r="B15" s="29"/>
      <c r="C15" s="37" t="s">
        <v>281</v>
      </c>
      <c r="D15" s="32" t="s">
        <v>351</v>
      </c>
      <c r="E15" s="32"/>
      <c r="F15" s="33" t="s">
        <v>352</v>
      </c>
      <c r="G15" s="33"/>
      <c r="H15" s="33"/>
      <c r="I15" s="33"/>
    </row>
    <row r="16" ht="23.1" customHeight="1" spans="1:9">
      <c r="A16" s="36"/>
      <c r="B16" s="29"/>
      <c r="C16" s="37" t="s">
        <v>284</v>
      </c>
      <c r="D16" s="38" t="s">
        <v>285</v>
      </c>
      <c r="E16" s="39"/>
      <c r="F16" s="40" t="s">
        <v>286</v>
      </c>
      <c r="G16" s="41"/>
      <c r="H16" s="41"/>
      <c r="I16" s="52"/>
    </row>
    <row r="17" ht="23.1" customHeight="1" spans="1:9">
      <c r="A17" s="36"/>
      <c r="B17" s="29"/>
      <c r="C17" s="37" t="s">
        <v>287</v>
      </c>
      <c r="D17" s="42" t="s">
        <v>330</v>
      </c>
      <c r="E17" s="43"/>
      <c r="F17" s="23" t="s">
        <v>353</v>
      </c>
      <c r="G17" s="23"/>
      <c r="H17" s="23"/>
      <c r="I17" s="23"/>
    </row>
    <row r="18" ht="23.1" customHeight="1" spans="1:9">
      <c r="A18" s="29"/>
      <c r="B18" s="44" t="s">
        <v>290</v>
      </c>
      <c r="C18" s="26" t="s">
        <v>291</v>
      </c>
      <c r="D18" s="45" t="s">
        <v>354</v>
      </c>
      <c r="E18" s="46"/>
      <c r="F18" s="47" t="s">
        <v>355</v>
      </c>
      <c r="G18" s="47"/>
      <c r="H18" s="47"/>
      <c r="I18" s="47"/>
    </row>
    <row r="19" ht="23.1" customHeight="1" spans="1:9">
      <c r="A19" s="29"/>
      <c r="B19" s="48"/>
      <c r="C19" s="26" t="s">
        <v>294</v>
      </c>
      <c r="D19" s="46"/>
      <c r="E19" s="49"/>
      <c r="F19" s="50"/>
      <c r="G19" s="51"/>
      <c r="H19" s="51"/>
      <c r="I19" s="53"/>
    </row>
    <row r="20" ht="23.1" customHeight="1" spans="1:9">
      <c r="A20" s="29"/>
      <c r="B20" s="48"/>
      <c r="C20" s="26" t="s">
        <v>295</v>
      </c>
      <c r="D20" s="45" t="s">
        <v>356</v>
      </c>
      <c r="E20" s="46"/>
      <c r="F20" s="47" t="s">
        <v>357</v>
      </c>
      <c r="G20" s="47"/>
      <c r="H20" s="47"/>
      <c r="I20" s="47"/>
    </row>
    <row r="21" ht="23.1" customHeight="1" spans="1:9">
      <c r="A21" s="29"/>
      <c r="B21" s="48"/>
      <c r="C21" s="26" t="s">
        <v>297</v>
      </c>
      <c r="D21" s="45" t="s">
        <v>358</v>
      </c>
      <c r="E21" s="46"/>
      <c r="F21" s="47" t="s">
        <v>316</v>
      </c>
      <c r="G21" s="47"/>
      <c r="H21" s="47"/>
      <c r="I21" s="47"/>
    </row>
    <row r="22" ht="31" customHeight="1" spans="1:9">
      <c r="A22" s="29"/>
      <c r="B22" s="29" t="s">
        <v>298</v>
      </c>
      <c r="C22" s="26" t="s">
        <v>299</v>
      </c>
      <c r="D22" s="32" t="s">
        <v>359</v>
      </c>
      <c r="E22" s="32"/>
      <c r="F22" s="33" t="s">
        <v>301</v>
      </c>
      <c r="G22" s="33"/>
      <c r="H22" s="33"/>
      <c r="I22" s="33"/>
    </row>
  </sheetData>
  <mergeCells count="36">
    <mergeCell ref="A4:I4"/>
    <mergeCell ref="B5:I5"/>
    <mergeCell ref="B6:I6"/>
    <mergeCell ref="B7:D7"/>
    <mergeCell ref="E7:I7"/>
    <mergeCell ref="B8:D8"/>
    <mergeCell ref="E8:I8"/>
    <mergeCell ref="B9:D9"/>
    <mergeCell ref="E9:I9"/>
    <mergeCell ref="B10:I10"/>
    <mergeCell ref="D11:E11"/>
    <mergeCell ref="F11:I11"/>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A7:A9"/>
    <mergeCell ref="A11:A22"/>
    <mergeCell ref="B12:B17"/>
    <mergeCell ref="B18:B21"/>
    <mergeCell ref="C12:C14"/>
    <mergeCell ref="A2:I3"/>
    <mergeCell ref="D12:E14"/>
    <mergeCell ref="F12:I14"/>
  </mergeCells>
  <pageMargins left="0.75" right="0.75" top="1" bottom="1" header="0.5" footer="0.5"/>
  <pageSetup paperSize="9" scale="80" orientation="landscape" horizontalDpi="600" vertic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P35"/>
  <sheetViews>
    <sheetView workbookViewId="0">
      <selection activeCell="M6" sqref="M6"/>
    </sheetView>
  </sheetViews>
  <sheetFormatPr defaultColWidth="10" defaultRowHeight="13.5"/>
  <cols>
    <col min="1" max="1" width="2.625" customWidth="1"/>
    <col min="2" max="2" width="5.75" style="1" customWidth="1"/>
    <col min="3" max="3" width="10.625" style="1" customWidth="1"/>
    <col min="4" max="4" width="10.25" style="1" customWidth="1"/>
    <col min="5" max="5" width="11.625" style="1" customWidth="1"/>
    <col min="6" max="9" width="9.625" style="1" customWidth="1"/>
    <col min="10" max="10" width="9.75" style="1" customWidth="1"/>
    <col min="11" max="16383" width="10" style="1"/>
  </cols>
  <sheetData>
    <row r="1" ht="25" customHeight="1" spans="2:9">
      <c r="B1" s="2"/>
      <c r="I1" s="1" t="s">
        <v>360</v>
      </c>
    </row>
    <row r="2" ht="27" customHeight="1" spans="2:9">
      <c r="B2" s="3" t="s">
        <v>361</v>
      </c>
      <c r="C2" s="3"/>
      <c r="D2" s="3"/>
      <c r="E2" s="3"/>
      <c r="F2" s="3"/>
      <c r="G2" s="3"/>
      <c r="H2" s="3"/>
      <c r="I2" s="3"/>
    </row>
    <row r="3" ht="26.5" customHeight="1" spans="2:9">
      <c r="B3" s="4" t="s">
        <v>362</v>
      </c>
      <c r="C3" s="5"/>
      <c r="D3" s="5"/>
      <c r="E3" s="5"/>
      <c r="F3" s="5"/>
      <c r="G3" s="5"/>
      <c r="H3" s="5"/>
      <c r="I3" s="5"/>
    </row>
    <row r="4" ht="26.5" customHeight="1" spans="2:9">
      <c r="B4" s="6" t="s">
        <v>363</v>
      </c>
      <c r="C4" s="6"/>
      <c r="D4" s="6"/>
      <c r="E4" s="6" t="s">
        <v>0</v>
      </c>
      <c r="F4" s="6"/>
      <c r="G4" s="6"/>
      <c r="H4" s="6"/>
      <c r="I4" s="6"/>
    </row>
    <row r="5" ht="26.5" customHeight="1" spans="2:9">
      <c r="B5" s="6" t="s">
        <v>364</v>
      </c>
      <c r="C5" s="6" t="s">
        <v>365</v>
      </c>
      <c r="D5" s="6"/>
      <c r="E5" s="6" t="s">
        <v>366</v>
      </c>
      <c r="F5" s="6"/>
      <c r="G5" s="6"/>
      <c r="H5" s="6"/>
      <c r="I5" s="6"/>
    </row>
    <row r="6" ht="51" customHeight="1" spans="2:9">
      <c r="B6" s="6"/>
      <c r="C6" s="7" t="s">
        <v>367</v>
      </c>
      <c r="D6" s="7"/>
      <c r="E6" s="7" t="s">
        <v>368</v>
      </c>
      <c r="F6" s="7"/>
      <c r="G6" s="7"/>
      <c r="H6" s="7"/>
      <c r="I6" s="7"/>
    </row>
    <row r="7" ht="26.5" customHeight="1" spans="2:9">
      <c r="B7" s="6"/>
      <c r="C7" s="7" t="s">
        <v>369</v>
      </c>
      <c r="D7" s="7"/>
      <c r="E7" s="7" t="s">
        <v>370</v>
      </c>
      <c r="F7" s="7"/>
      <c r="G7" s="7"/>
      <c r="H7" s="7"/>
      <c r="I7" s="7"/>
    </row>
    <row r="8" ht="26.5" customHeight="1" spans="2:9">
      <c r="B8" s="6"/>
      <c r="C8" s="7" t="s">
        <v>371</v>
      </c>
      <c r="D8" s="7"/>
      <c r="E8" s="7" t="s">
        <v>372</v>
      </c>
      <c r="F8" s="7"/>
      <c r="G8" s="7"/>
      <c r="H8" s="7"/>
      <c r="I8" s="7"/>
    </row>
    <row r="9" ht="26.5" customHeight="1" spans="2:9">
      <c r="B9" s="6"/>
      <c r="C9" s="7"/>
      <c r="D9" s="7"/>
      <c r="E9" s="7"/>
      <c r="F9" s="7"/>
      <c r="G9" s="7"/>
      <c r="H9" s="7"/>
      <c r="I9" s="7"/>
    </row>
    <row r="10" ht="26.5" customHeight="1" spans="2:9">
      <c r="B10" s="6"/>
      <c r="C10" s="6" t="s">
        <v>373</v>
      </c>
      <c r="D10" s="6"/>
      <c r="E10" s="6"/>
      <c r="F10" s="6"/>
      <c r="G10" s="6" t="s">
        <v>374</v>
      </c>
      <c r="H10" s="6" t="s">
        <v>266</v>
      </c>
      <c r="I10" s="6" t="s">
        <v>267</v>
      </c>
    </row>
    <row r="11" ht="26.5" customHeight="1" spans="2:9">
      <c r="B11" s="6"/>
      <c r="C11" s="6"/>
      <c r="D11" s="6"/>
      <c r="E11" s="6"/>
      <c r="F11" s="6"/>
      <c r="G11" s="8" t="s">
        <v>375</v>
      </c>
      <c r="H11" s="8" t="s">
        <v>375</v>
      </c>
      <c r="I11" s="8"/>
    </row>
    <row r="12" ht="39" customHeight="1" spans="2:9">
      <c r="B12" s="9" t="s">
        <v>376</v>
      </c>
      <c r="C12" s="10" t="s">
        <v>377</v>
      </c>
      <c r="D12" s="10"/>
      <c r="E12" s="10"/>
      <c r="F12" s="10"/>
      <c r="G12" s="10"/>
      <c r="H12" s="10"/>
      <c r="I12" s="10"/>
    </row>
    <row r="13" ht="26.5" customHeight="1" spans="2:9">
      <c r="B13" s="11" t="s">
        <v>378</v>
      </c>
      <c r="C13" s="11" t="s">
        <v>271</v>
      </c>
      <c r="D13" s="11" t="s">
        <v>272</v>
      </c>
      <c r="E13" s="11"/>
      <c r="F13" s="11" t="s">
        <v>273</v>
      </c>
      <c r="G13" s="11"/>
      <c r="H13" s="11" t="s">
        <v>379</v>
      </c>
      <c r="I13" s="11"/>
    </row>
    <row r="14" ht="26.5" customHeight="1" spans="2:9">
      <c r="B14" s="11"/>
      <c r="C14" s="12" t="s">
        <v>380</v>
      </c>
      <c r="D14" s="12" t="s">
        <v>276</v>
      </c>
      <c r="E14" s="12"/>
      <c r="F14" s="12" t="s">
        <v>381</v>
      </c>
      <c r="G14" s="12"/>
      <c r="H14" s="12" t="s">
        <v>382</v>
      </c>
      <c r="I14" s="12"/>
    </row>
    <row r="15" ht="26.5" customHeight="1" spans="2:9">
      <c r="B15" s="11"/>
      <c r="C15" s="12"/>
      <c r="D15" s="12"/>
      <c r="E15" s="12"/>
      <c r="F15" s="12"/>
      <c r="G15" s="12"/>
      <c r="H15" s="12"/>
      <c r="I15" s="12"/>
    </row>
    <row r="16" ht="26.5" customHeight="1" spans="2:9">
      <c r="B16" s="11"/>
      <c r="C16" s="12"/>
      <c r="D16" s="12" t="s">
        <v>281</v>
      </c>
      <c r="E16" s="12"/>
      <c r="F16" s="11" t="s">
        <v>383</v>
      </c>
      <c r="G16" s="11"/>
      <c r="H16" s="13">
        <v>1</v>
      </c>
      <c r="I16" s="12"/>
    </row>
    <row r="17" ht="26.5" customHeight="1" spans="2:9">
      <c r="B17" s="11"/>
      <c r="C17" s="12"/>
      <c r="D17" s="12"/>
      <c r="E17" s="12"/>
      <c r="F17" s="12"/>
      <c r="G17" s="12"/>
      <c r="H17" s="12"/>
      <c r="I17" s="12"/>
    </row>
    <row r="18" ht="26.5" customHeight="1" spans="2:9">
      <c r="B18" s="11"/>
      <c r="C18" s="12"/>
      <c r="D18" s="12" t="s">
        <v>284</v>
      </c>
      <c r="E18" s="12"/>
      <c r="F18" s="12" t="s">
        <v>384</v>
      </c>
      <c r="G18" s="12"/>
      <c r="H18" s="12" t="s">
        <v>286</v>
      </c>
      <c r="I18" s="12"/>
    </row>
    <row r="19" ht="26.5" customHeight="1" spans="2:9">
      <c r="B19" s="11"/>
      <c r="C19" s="12"/>
      <c r="D19" s="12"/>
      <c r="E19" s="12"/>
      <c r="F19" s="11"/>
      <c r="G19" s="11"/>
      <c r="H19" s="11"/>
      <c r="I19" s="11"/>
    </row>
    <row r="20" ht="26.5" customHeight="1" spans="2:9">
      <c r="B20" s="11"/>
      <c r="C20" s="12"/>
      <c r="D20" s="12" t="s">
        <v>385</v>
      </c>
      <c r="E20" s="12"/>
      <c r="F20" s="14" t="s">
        <v>386</v>
      </c>
      <c r="G20" s="14"/>
      <c r="H20" s="12" t="s">
        <v>375</v>
      </c>
      <c r="I20" s="12"/>
    </row>
    <row r="21" ht="26.5" customHeight="1" spans="2:9">
      <c r="B21" s="11"/>
      <c r="C21" s="12"/>
      <c r="D21" s="12"/>
      <c r="E21" s="12"/>
      <c r="F21" s="12"/>
      <c r="G21" s="12"/>
      <c r="H21" s="12"/>
      <c r="I21" s="12"/>
    </row>
    <row r="22" ht="26.5" customHeight="1" spans="2:9">
      <c r="B22" s="11"/>
      <c r="C22" s="12" t="s">
        <v>387</v>
      </c>
      <c r="D22" s="12" t="s">
        <v>294</v>
      </c>
      <c r="E22" s="12"/>
      <c r="F22" s="12" t="s">
        <v>388</v>
      </c>
      <c r="G22" s="12"/>
      <c r="H22" s="12" t="s">
        <v>389</v>
      </c>
      <c r="I22" s="12"/>
    </row>
    <row r="23" ht="26.5" customHeight="1" spans="2:9">
      <c r="B23" s="11"/>
      <c r="C23" s="12"/>
      <c r="D23" s="12" t="s">
        <v>291</v>
      </c>
      <c r="E23" s="12"/>
      <c r="F23" s="12" t="s">
        <v>390</v>
      </c>
      <c r="G23" s="12"/>
      <c r="H23" s="12" t="s">
        <v>316</v>
      </c>
      <c r="I23" s="12"/>
    </row>
    <row r="24" ht="26.5" customHeight="1" spans="2:9">
      <c r="B24" s="11"/>
      <c r="C24" s="12"/>
      <c r="D24" s="12" t="s">
        <v>295</v>
      </c>
      <c r="E24" s="12"/>
      <c r="F24" s="12" t="s">
        <v>391</v>
      </c>
      <c r="G24" s="12"/>
      <c r="H24" s="12" t="s">
        <v>293</v>
      </c>
      <c r="I24" s="12"/>
    </row>
    <row r="25" ht="26.5" customHeight="1" spans="2:9">
      <c r="B25" s="11"/>
      <c r="C25" s="12"/>
      <c r="D25" s="12" t="s">
        <v>297</v>
      </c>
      <c r="E25" s="12"/>
      <c r="F25" s="12" t="s">
        <v>392</v>
      </c>
      <c r="G25" s="12"/>
      <c r="H25" s="12" t="s">
        <v>293</v>
      </c>
      <c r="I25" s="12"/>
    </row>
    <row r="26" ht="26.5" customHeight="1" spans="2:9">
      <c r="B26" s="11"/>
      <c r="C26" s="12" t="s">
        <v>298</v>
      </c>
      <c r="D26" s="12" t="s">
        <v>299</v>
      </c>
      <c r="E26" s="12"/>
      <c r="F26" s="12" t="s">
        <v>393</v>
      </c>
      <c r="G26" s="12"/>
      <c r="H26" s="12" t="s">
        <v>301</v>
      </c>
      <c r="I26" s="12"/>
    </row>
    <row r="27" ht="45" customHeight="1" spans="2:9">
      <c r="B27" s="15" t="s">
        <v>394</v>
      </c>
      <c r="C27" s="15"/>
      <c r="D27" s="15"/>
      <c r="E27" s="15"/>
      <c r="F27" s="15"/>
      <c r="G27" s="15"/>
      <c r="H27" s="15"/>
      <c r="I27" s="15"/>
    </row>
    <row r="28" ht="16.35" customHeight="1" spans="2:3">
      <c r="B28" s="16"/>
      <c r="C28" s="16"/>
    </row>
    <row r="29" ht="16.35" customHeight="1" spans="2:2">
      <c r="B29" s="16"/>
    </row>
    <row r="30" ht="16.35" customHeight="1" spans="2:16">
      <c r="B30" s="16"/>
      <c r="P30" s="17"/>
    </row>
    <row r="31" ht="16.35" customHeight="1" spans="2:2">
      <c r="B31" s="16"/>
    </row>
    <row r="32" ht="16.35" customHeight="1" spans="2:9">
      <c r="B32" s="16"/>
      <c r="C32" s="16"/>
      <c r="D32" s="16"/>
      <c r="E32" s="16"/>
      <c r="F32" s="16"/>
      <c r="G32" s="16"/>
      <c r="H32" s="16"/>
      <c r="I32" s="16"/>
    </row>
    <row r="33" ht="16.35" customHeight="1" spans="2:9">
      <c r="B33" s="16"/>
      <c r="C33" s="16"/>
      <c r="D33" s="16"/>
      <c r="E33" s="16"/>
      <c r="F33" s="16"/>
      <c r="G33" s="16"/>
      <c r="H33" s="16"/>
      <c r="I33" s="16"/>
    </row>
    <row r="34" ht="16.35" customHeight="1" spans="2:9">
      <c r="B34" s="16"/>
      <c r="C34" s="16"/>
      <c r="D34" s="16"/>
      <c r="E34" s="16"/>
      <c r="F34" s="16"/>
      <c r="G34" s="16"/>
      <c r="H34" s="16"/>
      <c r="I34" s="16"/>
    </row>
    <row r="35" ht="16.35" customHeight="1" spans="2:9">
      <c r="B35" s="16"/>
      <c r="C35" s="16"/>
      <c r="D35" s="16"/>
      <c r="E35" s="16"/>
      <c r="F35" s="16"/>
      <c r="G35" s="16"/>
      <c r="H35" s="16"/>
      <c r="I35" s="16"/>
    </row>
  </sheetData>
  <mergeCells count="59">
    <mergeCell ref="B2:I2"/>
    <mergeCell ref="B3:I3"/>
    <mergeCell ref="B4:D4"/>
    <mergeCell ref="E4:I4"/>
    <mergeCell ref="C5:D5"/>
    <mergeCell ref="E5:I5"/>
    <mergeCell ref="C6:D6"/>
    <mergeCell ref="E6:I6"/>
    <mergeCell ref="C7:D7"/>
    <mergeCell ref="E7:I7"/>
    <mergeCell ref="C8:D8"/>
    <mergeCell ref="E8:I8"/>
    <mergeCell ref="C9:D9"/>
    <mergeCell ref="E9:I9"/>
    <mergeCell ref="C12:I12"/>
    <mergeCell ref="D13:E13"/>
    <mergeCell ref="F13:G13"/>
    <mergeCell ref="H13:I13"/>
    <mergeCell ref="F14:G14"/>
    <mergeCell ref="H14:I14"/>
    <mergeCell ref="F15:G15"/>
    <mergeCell ref="H15:I15"/>
    <mergeCell ref="F16:G16"/>
    <mergeCell ref="H16:I16"/>
    <mergeCell ref="F17:G17"/>
    <mergeCell ref="H17:I17"/>
    <mergeCell ref="F18:G18"/>
    <mergeCell ref="H18:I18"/>
    <mergeCell ref="F19:G19"/>
    <mergeCell ref="H19:I19"/>
    <mergeCell ref="F20:G20"/>
    <mergeCell ref="H20:I20"/>
    <mergeCell ref="F21:G21"/>
    <mergeCell ref="H21:I21"/>
    <mergeCell ref="D22:E22"/>
    <mergeCell ref="F22:G22"/>
    <mergeCell ref="H22:I22"/>
    <mergeCell ref="D23:E23"/>
    <mergeCell ref="F23:G23"/>
    <mergeCell ref="H23:I23"/>
    <mergeCell ref="D24:E24"/>
    <mergeCell ref="F24:G24"/>
    <mergeCell ref="H24:I24"/>
    <mergeCell ref="D25:E25"/>
    <mergeCell ref="F25:G25"/>
    <mergeCell ref="H25:I25"/>
    <mergeCell ref="D26:E26"/>
    <mergeCell ref="F26:G26"/>
    <mergeCell ref="H26:I26"/>
    <mergeCell ref="B27:I27"/>
    <mergeCell ref="B5:B11"/>
    <mergeCell ref="B13:B26"/>
    <mergeCell ref="C14:C21"/>
    <mergeCell ref="C22:C25"/>
    <mergeCell ref="C10:F11"/>
    <mergeCell ref="D14:E15"/>
    <mergeCell ref="D16:E17"/>
    <mergeCell ref="D18:E19"/>
    <mergeCell ref="D20:E21"/>
  </mergeCells>
  <printOptions horizontalCentered="1"/>
  <pageMargins left="1.37777777777778" right="0.984027777777778" top="0.590277777777778" bottom="0.590277777777778" header="0" footer="0"/>
  <pageSetup paperSize="9"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selection activeCell="H12" sqref="H12"/>
    </sheetView>
  </sheetViews>
  <sheetFormatPr defaultColWidth="10" defaultRowHeight="13.5" outlineLevelCol="5"/>
  <cols>
    <col min="1" max="1" width="1.53333333333333" style="147" customWidth="1"/>
    <col min="2" max="2" width="41.0333333333333" style="147" customWidth="1"/>
    <col min="3" max="3" width="16.4083333333333" style="105" customWidth="1"/>
    <col min="4" max="4" width="41.0333333333333" style="147" customWidth="1"/>
    <col min="5" max="5" width="16.4083333333333" style="105" customWidth="1"/>
    <col min="6" max="6" width="1.53333333333333" style="147" customWidth="1"/>
    <col min="7" max="10" width="9.76666666666667" style="147" customWidth="1"/>
    <col min="11" max="16384" width="10" style="147"/>
  </cols>
  <sheetData>
    <row r="1" s="147" customFormat="1" ht="14.2" customHeight="1" spans="1:6">
      <c r="A1" s="212"/>
      <c r="B1" s="150"/>
      <c r="C1" s="240"/>
      <c r="D1" s="213"/>
      <c r="E1" s="241" t="s">
        <v>2</v>
      </c>
      <c r="F1" s="225" t="s">
        <v>3</v>
      </c>
    </row>
    <row r="2" s="147" customFormat="1" ht="19.9" customHeight="1" spans="1:6">
      <c r="A2" s="213"/>
      <c r="B2" s="215" t="s">
        <v>4</v>
      </c>
      <c r="C2" s="215"/>
      <c r="D2" s="215"/>
      <c r="E2" s="215"/>
      <c r="F2" s="225"/>
    </row>
    <row r="3" s="147" customFormat="1" ht="17.05" customHeight="1" spans="1:6">
      <c r="A3" s="216"/>
      <c r="B3" s="155" t="s">
        <v>5</v>
      </c>
      <c r="C3" s="242"/>
      <c r="D3" s="156"/>
      <c r="E3" s="217" t="s">
        <v>6</v>
      </c>
      <c r="F3" s="226"/>
    </row>
    <row r="4" s="147" customFormat="1" ht="21.35" customHeight="1" spans="1:6">
      <c r="A4" s="218"/>
      <c r="B4" s="157" t="s">
        <v>7</v>
      </c>
      <c r="C4" s="157"/>
      <c r="D4" s="157" t="s">
        <v>8</v>
      </c>
      <c r="E4" s="157"/>
      <c r="F4" s="168"/>
    </row>
    <row r="5" s="147" customFormat="1" ht="21.35" customHeight="1" spans="1:6">
      <c r="A5" s="218"/>
      <c r="B5" s="157" t="s">
        <v>9</v>
      </c>
      <c r="C5" s="157" t="s">
        <v>10</v>
      </c>
      <c r="D5" s="157" t="s">
        <v>9</v>
      </c>
      <c r="E5" s="157" t="s">
        <v>10</v>
      </c>
      <c r="F5" s="168"/>
    </row>
    <row r="6" s="147" customFormat="1" ht="19.9" customHeight="1" spans="1:6">
      <c r="A6" s="219"/>
      <c r="B6" s="161" t="s">
        <v>11</v>
      </c>
      <c r="C6" s="243">
        <v>25602174.3</v>
      </c>
      <c r="D6" s="161" t="s">
        <v>12</v>
      </c>
      <c r="E6" s="244"/>
      <c r="F6" s="169"/>
    </row>
    <row r="7" s="147" customFormat="1" ht="19.9" customHeight="1" spans="1:6">
      <c r="A7" s="219"/>
      <c r="B7" s="161" t="s">
        <v>13</v>
      </c>
      <c r="C7" s="244"/>
      <c r="D7" s="161" t="s">
        <v>14</v>
      </c>
      <c r="E7" s="244"/>
      <c r="F7" s="169"/>
    </row>
    <row r="8" s="147" customFormat="1" ht="19.9" customHeight="1" spans="1:6">
      <c r="A8" s="219"/>
      <c r="B8" s="161" t="s">
        <v>15</v>
      </c>
      <c r="C8" s="244"/>
      <c r="D8" s="161" t="s">
        <v>16</v>
      </c>
      <c r="E8" s="244"/>
      <c r="F8" s="169"/>
    </row>
    <row r="9" s="147" customFormat="1" ht="19.9" customHeight="1" spans="1:6">
      <c r="A9" s="219"/>
      <c r="B9" s="161" t="s">
        <v>17</v>
      </c>
      <c r="C9" s="244"/>
      <c r="D9" s="161" t="s">
        <v>18</v>
      </c>
      <c r="E9" s="244"/>
      <c r="F9" s="169"/>
    </row>
    <row r="10" s="147" customFormat="1" ht="19.9" customHeight="1" spans="1:6">
      <c r="A10" s="219"/>
      <c r="B10" s="161" t="s">
        <v>19</v>
      </c>
      <c r="C10" s="244"/>
      <c r="D10" s="161" t="s">
        <v>20</v>
      </c>
      <c r="E10" s="244"/>
      <c r="F10" s="169"/>
    </row>
    <row r="11" s="147" customFormat="1" ht="19.9" customHeight="1" spans="1:6">
      <c r="A11" s="219"/>
      <c r="B11" s="161" t="s">
        <v>21</v>
      </c>
      <c r="C11" s="244"/>
      <c r="D11" s="161" t="s">
        <v>22</v>
      </c>
      <c r="E11" s="162"/>
      <c r="F11" s="169"/>
    </row>
    <row r="12" s="147" customFormat="1" ht="19.9" customHeight="1" spans="1:6">
      <c r="A12" s="219"/>
      <c r="B12" s="161" t="s">
        <v>23</v>
      </c>
      <c r="C12" s="244"/>
      <c r="D12" s="161" t="s">
        <v>24</v>
      </c>
      <c r="E12" s="162"/>
      <c r="F12" s="169"/>
    </row>
    <row r="13" s="147" customFormat="1" ht="19.9" customHeight="1" spans="1:6">
      <c r="A13" s="219"/>
      <c r="B13" s="161" t="s">
        <v>23</v>
      </c>
      <c r="C13" s="244"/>
      <c r="D13" s="161" t="s">
        <v>25</v>
      </c>
      <c r="E13" s="162">
        <v>4630360.89</v>
      </c>
      <c r="F13" s="169"/>
    </row>
    <row r="14" s="147" customFormat="1" ht="19.9" customHeight="1" spans="1:6">
      <c r="A14" s="219"/>
      <c r="B14" s="161" t="s">
        <v>23</v>
      </c>
      <c r="C14" s="244"/>
      <c r="D14" s="161" t="s">
        <v>26</v>
      </c>
      <c r="E14" s="162"/>
      <c r="F14" s="169"/>
    </row>
    <row r="15" s="147" customFormat="1" ht="19.9" customHeight="1" spans="1:6">
      <c r="A15" s="219"/>
      <c r="B15" s="161" t="s">
        <v>23</v>
      </c>
      <c r="C15" s="244"/>
      <c r="D15" s="161" t="s">
        <v>27</v>
      </c>
      <c r="E15" s="162">
        <v>1044648.22</v>
      </c>
      <c r="F15" s="169"/>
    </row>
    <row r="16" s="147" customFormat="1" ht="19.9" customHeight="1" spans="1:6">
      <c r="A16" s="219"/>
      <c r="B16" s="161" t="s">
        <v>23</v>
      </c>
      <c r="C16" s="244"/>
      <c r="D16" s="161" t="s">
        <v>28</v>
      </c>
      <c r="E16" s="162">
        <v>18466342.43</v>
      </c>
      <c r="F16" s="169"/>
    </row>
    <row r="17" s="147" customFormat="1" ht="19.9" customHeight="1" spans="1:6">
      <c r="A17" s="219"/>
      <c r="B17" s="161" t="s">
        <v>23</v>
      </c>
      <c r="C17" s="244"/>
      <c r="D17" s="161" t="s">
        <v>29</v>
      </c>
      <c r="E17" s="162"/>
      <c r="F17" s="169"/>
    </row>
    <row r="18" s="147" customFormat="1" ht="19.9" customHeight="1" spans="1:6">
      <c r="A18" s="219"/>
      <c r="B18" s="161" t="s">
        <v>23</v>
      </c>
      <c r="C18" s="244"/>
      <c r="D18" s="161" t="s">
        <v>30</v>
      </c>
      <c r="E18" s="162"/>
      <c r="F18" s="169"/>
    </row>
    <row r="19" s="147" customFormat="1" ht="19.9" customHeight="1" spans="1:6">
      <c r="A19" s="219"/>
      <c r="B19" s="161" t="s">
        <v>23</v>
      </c>
      <c r="C19" s="244"/>
      <c r="D19" s="161" t="s">
        <v>31</v>
      </c>
      <c r="E19" s="162"/>
      <c r="F19" s="169"/>
    </row>
    <row r="20" s="147" customFormat="1" ht="19.9" customHeight="1" spans="1:6">
      <c r="A20" s="219"/>
      <c r="B20" s="161" t="s">
        <v>23</v>
      </c>
      <c r="C20" s="244"/>
      <c r="D20" s="161" t="s">
        <v>32</v>
      </c>
      <c r="E20" s="162"/>
      <c r="F20" s="169"/>
    </row>
    <row r="21" s="147" customFormat="1" ht="19.9" customHeight="1" spans="1:6">
      <c r="A21" s="219"/>
      <c r="B21" s="161" t="s">
        <v>23</v>
      </c>
      <c r="C21" s="244"/>
      <c r="D21" s="161" t="s">
        <v>33</v>
      </c>
      <c r="E21" s="162"/>
      <c r="F21" s="169"/>
    </row>
    <row r="22" s="147" customFormat="1" ht="19.9" customHeight="1" spans="1:6">
      <c r="A22" s="219"/>
      <c r="B22" s="161" t="s">
        <v>23</v>
      </c>
      <c r="C22" s="244"/>
      <c r="D22" s="161" t="s">
        <v>34</v>
      </c>
      <c r="E22" s="162"/>
      <c r="F22" s="169"/>
    </row>
    <row r="23" s="147" customFormat="1" ht="19.9" customHeight="1" spans="1:6">
      <c r="A23" s="219"/>
      <c r="B23" s="161" t="s">
        <v>23</v>
      </c>
      <c r="C23" s="244"/>
      <c r="D23" s="161" t="s">
        <v>35</v>
      </c>
      <c r="E23" s="162"/>
      <c r="F23" s="169"/>
    </row>
    <row r="24" s="147" customFormat="1" ht="19.9" customHeight="1" spans="1:6">
      <c r="A24" s="219"/>
      <c r="B24" s="161" t="s">
        <v>23</v>
      </c>
      <c r="C24" s="244"/>
      <c r="D24" s="161" t="s">
        <v>36</v>
      </c>
      <c r="E24" s="162"/>
      <c r="F24" s="169"/>
    </row>
    <row r="25" s="147" customFormat="1" ht="19.9" customHeight="1" spans="1:6">
      <c r="A25" s="219"/>
      <c r="B25" s="161" t="s">
        <v>23</v>
      </c>
      <c r="C25" s="244"/>
      <c r="D25" s="161" t="s">
        <v>37</v>
      </c>
      <c r="E25" s="162">
        <v>1460822.76</v>
      </c>
      <c r="F25" s="169"/>
    </row>
    <row r="26" s="147" customFormat="1" ht="19.9" customHeight="1" spans="1:6">
      <c r="A26" s="219"/>
      <c r="B26" s="161" t="s">
        <v>23</v>
      </c>
      <c r="C26" s="244"/>
      <c r="D26" s="161" t="s">
        <v>38</v>
      </c>
      <c r="E26" s="244"/>
      <c r="F26" s="169"/>
    </row>
    <row r="27" s="147" customFormat="1" ht="19.9" customHeight="1" spans="1:6">
      <c r="A27" s="219"/>
      <c r="B27" s="161" t="s">
        <v>23</v>
      </c>
      <c r="C27" s="244"/>
      <c r="D27" s="161" t="s">
        <v>39</v>
      </c>
      <c r="E27" s="244"/>
      <c r="F27" s="169"/>
    </row>
    <row r="28" s="147" customFormat="1" ht="19.9" customHeight="1" spans="1:6">
      <c r="A28" s="219"/>
      <c r="B28" s="161" t="s">
        <v>23</v>
      </c>
      <c r="C28" s="244"/>
      <c r="D28" s="161" t="s">
        <v>40</v>
      </c>
      <c r="E28" s="244"/>
      <c r="F28" s="169"/>
    </row>
    <row r="29" s="147" customFormat="1" ht="19.9" customHeight="1" spans="1:6">
      <c r="A29" s="219"/>
      <c r="B29" s="161" t="s">
        <v>23</v>
      </c>
      <c r="C29" s="244"/>
      <c r="D29" s="161" t="s">
        <v>41</v>
      </c>
      <c r="E29" s="244"/>
      <c r="F29" s="169"/>
    </row>
    <row r="30" s="147" customFormat="1" ht="19.9" customHeight="1" spans="1:6">
      <c r="A30" s="219"/>
      <c r="B30" s="161" t="s">
        <v>23</v>
      </c>
      <c r="C30" s="244"/>
      <c r="D30" s="161" t="s">
        <v>42</v>
      </c>
      <c r="E30" s="244"/>
      <c r="F30" s="169"/>
    </row>
    <row r="31" s="147" customFormat="1" ht="19.9" customHeight="1" spans="1:6">
      <c r="A31" s="219"/>
      <c r="B31" s="161" t="s">
        <v>23</v>
      </c>
      <c r="C31" s="244"/>
      <c r="D31" s="161" t="s">
        <v>43</v>
      </c>
      <c r="E31" s="244"/>
      <c r="F31" s="169"/>
    </row>
    <row r="32" s="147" customFormat="1" ht="19.9" customHeight="1" spans="1:6">
      <c r="A32" s="219"/>
      <c r="B32" s="161" t="s">
        <v>23</v>
      </c>
      <c r="C32" s="244"/>
      <c r="D32" s="161" t="s">
        <v>44</v>
      </c>
      <c r="E32" s="244"/>
      <c r="F32" s="169"/>
    </row>
    <row r="33" s="147" customFormat="1" ht="19.9" customHeight="1" spans="1:6">
      <c r="A33" s="219"/>
      <c r="B33" s="161" t="s">
        <v>23</v>
      </c>
      <c r="C33" s="244"/>
      <c r="D33" s="161" t="s">
        <v>45</v>
      </c>
      <c r="E33" s="244"/>
      <c r="F33" s="169"/>
    </row>
    <row r="34" s="147" customFormat="1" ht="19.9" customHeight="1" spans="1:6">
      <c r="A34" s="219"/>
      <c r="B34" s="161" t="s">
        <v>23</v>
      </c>
      <c r="C34" s="244"/>
      <c r="D34" s="161" t="s">
        <v>46</v>
      </c>
      <c r="E34" s="244"/>
      <c r="F34" s="169"/>
    </row>
    <row r="35" s="147" customFormat="1" ht="19.9" customHeight="1" spans="1:6">
      <c r="A35" s="219"/>
      <c r="B35" s="161" t="s">
        <v>23</v>
      </c>
      <c r="C35" s="244"/>
      <c r="D35" s="161" t="s">
        <v>47</v>
      </c>
      <c r="E35" s="244"/>
      <c r="F35" s="169"/>
    </row>
    <row r="36" s="147" customFormat="1" ht="19.9" customHeight="1" spans="1:6">
      <c r="A36" s="245"/>
      <c r="B36" s="158" t="s">
        <v>48</v>
      </c>
      <c r="C36" s="162">
        <v>25602174.3</v>
      </c>
      <c r="D36" s="158" t="s">
        <v>49</v>
      </c>
      <c r="E36" s="162">
        <v>25602174.3</v>
      </c>
      <c r="F36" s="246"/>
    </row>
    <row r="37" s="147" customFormat="1" ht="19.9" customHeight="1" spans="1:6">
      <c r="A37" s="219"/>
      <c r="B37" s="160" t="s">
        <v>50</v>
      </c>
      <c r="C37" s="244"/>
      <c r="D37" s="160" t="s">
        <v>51</v>
      </c>
      <c r="E37" s="244"/>
      <c r="F37" s="247"/>
    </row>
    <row r="38" s="147" customFormat="1" ht="19.9" customHeight="1" spans="1:6">
      <c r="A38" s="248"/>
      <c r="B38" s="160" t="s">
        <v>52</v>
      </c>
      <c r="C38" s="244"/>
      <c r="D38" s="160" t="s">
        <v>53</v>
      </c>
      <c r="E38" s="244"/>
      <c r="F38" s="247"/>
    </row>
    <row r="39" s="147" customFormat="1" ht="19.9" customHeight="1" spans="1:6">
      <c r="A39" s="248"/>
      <c r="B39" s="249"/>
      <c r="C39" s="250"/>
      <c r="D39" s="160" t="s">
        <v>54</v>
      </c>
      <c r="E39" s="244"/>
      <c r="F39" s="247"/>
    </row>
    <row r="40" s="147" customFormat="1" ht="19.9" customHeight="1" spans="1:6">
      <c r="A40" s="251"/>
      <c r="B40" s="157" t="s">
        <v>55</v>
      </c>
      <c r="C40" s="162">
        <v>25602174.3</v>
      </c>
      <c r="D40" s="157" t="s">
        <v>56</v>
      </c>
      <c r="E40" s="162">
        <v>25602174.3</v>
      </c>
      <c r="F40" s="252"/>
    </row>
    <row r="41" s="147" customFormat="1" ht="8.5" customHeight="1" spans="1:6">
      <c r="A41" s="222"/>
      <c r="B41" s="222"/>
      <c r="C41" s="253"/>
      <c r="D41" s="254"/>
      <c r="E41" s="255"/>
      <c r="F41" s="256"/>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3"/>
  <sheetViews>
    <sheetView workbookViewId="0">
      <pane ySplit="6" topLeftCell="A7" activePane="bottomLeft" state="frozen"/>
      <selection/>
      <selection pane="bottomLeft" activeCell="E11" sqref="E11"/>
    </sheetView>
  </sheetViews>
  <sheetFormatPr defaultColWidth="10" defaultRowHeight="13.5"/>
  <cols>
    <col min="1" max="1" width="1.53333333333333" style="106" customWidth="1"/>
    <col min="2" max="2" width="16.825" style="106" customWidth="1"/>
    <col min="3" max="3" width="31.7833333333333" style="106" customWidth="1"/>
    <col min="4" max="14" width="13" style="106" customWidth="1"/>
    <col min="15" max="15" width="1.53333333333333" style="106" customWidth="1"/>
    <col min="16" max="16" width="9.76666666666667" style="106" customWidth="1"/>
    <col min="17" max="16384" width="10" style="106"/>
  </cols>
  <sheetData>
    <row r="1" ht="25" customHeight="1" spans="1:15">
      <c r="A1" s="107"/>
      <c r="B1" s="2"/>
      <c r="C1" s="108"/>
      <c r="D1" s="178"/>
      <c r="E1" s="178"/>
      <c r="F1" s="178"/>
      <c r="G1" s="108"/>
      <c r="H1" s="108"/>
      <c r="I1" s="108"/>
      <c r="L1" s="108"/>
      <c r="M1" s="108"/>
      <c r="N1" s="110" t="s">
        <v>57</v>
      </c>
      <c r="O1" s="111"/>
    </row>
    <row r="2" ht="22.8" customHeight="1" spans="1:15">
      <c r="A2" s="107"/>
      <c r="B2" s="112" t="s">
        <v>58</v>
      </c>
      <c r="C2" s="112"/>
      <c r="D2" s="112"/>
      <c r="E2" s="112"/>
      <c r="F2" s="112"/>
      <c r="G2" s="112"/>
      <c r="H2" s="112"/>
      <c r="I2" s="112"/>
      <c r="J2" s="112"/>
      <c r="K2" s="112"/>
      <c r="L2" s="112"/>
      <c r="M2" s="112"/>
      <c r="N2" s="112"/>
      <c r="O2" s="111" t="s">
        <v>3</v>
      </c>
    </row>
    <row r="3" ht="19.55" customHeight="1" spans="1:15">
      <c r="A3" s="113"/>
      <c r="B3" s="114" t="s">
        <v>5</v>
      </c>
      <c r="C3" s="114"/>
      <c r="D3" s="113"/>
      <c r="E3" s="113"/>
      <c r="F3" s="199"/>
      <c r="G3" s="113"/>
      <c r="H3" s="199"/>
      <c r="I3" s="199"/>
      <c r="J3" s="199"/>
      <c r="K3" s="199"/>
      <c r="L3" s="199"/>
      <c r="M3" s="199"/>
      <c r="N3" s="115" t="s">
        <v>6</v>
      </c>
      <c r="O3" s="116"/>
    </row>
    <row r="4" ht="24.4" customHeight="1" spans="1:15">
      <c r="A4" s="117"/>
      <c r="B4" s="98" t="s">
        <v>9</v>
      </c>
      <c r="C4" s="98"/>
      <c r="D4" s="98" t="s">
        <v>59</v>
      </c>
      <c r="E4" s="98" t="s">
        <v>60</v>
      </c>
      <c r="F4" s="98" t="s">
        <v>61</v>
      </c>
      <c r="G4" s="98" t="s">
        <v>62</v>
      </c>
      <c r="H4" s="98" t="s">
        <v>63</v>
      </c>
      <c r="I4" s="98" t="s">
        <v>64</v>
      </c>
      <c r="J4" s="98" t="s">
        <v>65</v>
      </c>
      <c r="K4" s="98" t="s">
        <v>66</v>
      </c>
      <c r="L4" s="98" t="s">
        <v>67</v>
      </c>
      <c r="M4" s="98" t="s">
        <v>68</v>
      </c>
      <c r="N4" s="98" t="s">
        <v>69</v>
      </c>
      <c r="O4" s="119"/>
    </row>
    <row r="5" ht="24.4" customHeight="1" spans="1:15">
      <c r="A5" s="117"/>
      <c r="B5" s="98" t="s">
        <v>70</v>
      </c>
      <c r="C5" s="239" t="s">
        <v>71</v>
      </c>
      <c r="D5" s="98"/>
      <c r="E5" s="98"/>
      <c r="F5" s="98"/>
      <c r="G5" s="98"/>
      <c r="H5" s="98"/>
      <c r="I5" s="98"/>
      <c r="J5" s="98"/>
      <c r="K5" s="98"/>
      <c r="L5" s="98"/>
      <c r="M5" s="98"/>
      <c r="N5" s="98"/>
      <c r="O5" s="119"/>
    </row>
    <row r="6" ht="24.4" customHeight="1" spans="1:15">
      <c r="A6" s="117"/>
      <c r="B6" s="98"/>
      <c r="C6" s="239"/>
      <c r="D6" s="98"/>
      <c r="E6" s="98"/>
      <c r="F6" s="98"/>
      <c r="G6" s="98"/>
      <c r="H6" s="98"/>
      <c r="I6" s="98"/>
      <c r="J6" s="98"/>
      <c r="K6" s="98"/>
      <c r="L6" s="98"/>
      <c r="M6" s="98"/>
      <c r="N6" s="98"/>
      <c r="O6" s="119"/>
    </row>
    <row r="7" ht="27" customHeight="1" spans="1:15">
      <c r="A7" s="120"/>
      <c r="B7" s="82"/>
      <c r="C7" s="82" t="s">
        <v>72</v>
      </c>
      <c r="D7" s="228">
        <v>25602174.3</v>
      </c>
      <c r="E7" s="228">
        <v>25602174.3</v>
      </c>
      <c r="F7" s="228">
        <v>25602174.3</v>
      </c>
      <c r="G7" s="85"/>
      <c r="H7" s="85"/>
      <c r="I7" s="85"/>
      <c r="J7" s="85"/>
      <c r="K7" s="85"/>
      <c r="L7" s="85"/>
      <c r="M7" s="85"/>
      <c r="N7" s="85"/>
      <c r="O7" s="122"/>
    </row>
    <row r="8" ht="27" customHeight="1" spans="1:15">
      <c r="A8" s="120"/>
      <c r="B8" s="123">
        <v>651001</v>
      </c>
      <c r="C8" s="100" t="s">
        <v>0</v>
      </c>
      <c r="D8" s="228">
        <v>25602174.3</v>
      </c>
      <c r="E8" s="228">
        <v>25602174.3</v>
      </c>
      <c r="F8" s="228">
        <v>25602174.3</v>
      </c>
      <c r="G8" s="85"/>
      <c r="H8" s="85"/>
      <c r="I8" s="85"/>
      <c r="J8" s="85"/>
      <c r="K8" s="85"/>
      <c r="L8" s="85"/>
      <c r="M8" s="85"/>
      <c r="N8" s="85"/>
      <c r="O8" s="122"/>
    </row>
    <row r="9" ht="27" customHeight="1" spans="1:15">
      <c r="A9" s="120"/>
      <c r="B9" s="82"/>
      <c r="C9" s="82"/>
      <c r="D9" s="85"/>
      <c r="E9" s="85"/>
      <c r="F9" s="85"/>
      <c r="G9" s="85"/>
      <c r="H9" s="85"/>
      <c r="I9" s="85"/>
      <c r="J9" s="85"/>
      <c r="K9" s="85"/>
      <c r="L9" s="85"/>
      <c r="M9" s="85"/>
      <c r="N9" s="85"/>
      <c r="O9" s="122"/>
    </row>
    <row r="10" ht="27" customHeight="1" spans="1:15">
      <c r="A10" s="120"/>
      <c r="B10" s="82"/>
      <c r="C10" s="82"/>
      <c r="D10" s="85"/>
      <c r="E10" s="85"/>
      <c r="F10" s="85"/>
      <c r="G10" s="85"/>
      <c r="H10" s="85"/>
      <c r="I10" s="85"/>
      <c r="J10" s="85"/>
      <c r="K10" s="85"/>
      <c r="L10" s="85"/>
      <c r="M10" s="85"/>
      <c r="N10" s="85"/>
      <c r="O10" s="122"/>
    </row>
    <row r="11" ht="27" customHeight="1" spans="1:15">
      <c r="A11" s="120"/>
      <c r="B11" s="82"/>
      <c r="C11" s="82"/>
      <c r="D11" s="85"/>
      <c r="E11" s="85"/>
      <c r="F11" s="85"/>
      <c r="G11" s="85"/>
      <c r="H11" s="85"/>
      <c r="I11" s="85"/>
      <c r="J11" s="85"/>
      <c r="K11" s="85"/>
      <c r="L11" s="85"/>
      <c r="M11" s="85"/>
      <c r="N11" s="85"/>
      <c r="O11" s="122"/>
    </row>
    <row r="12" ht="27" customHeight="1" spans="1:15">
      <c r="A12" s="120"/>
      <c r="B12" s="82"/>
      <c r="C12" s="82"/>
      <c r="D12" s="85"/>
      <c r="E12" s="85"/>
      <c r="F12" s="85"/>
      <c r="G12" s="85"/>
      <c r="H12" s="85"/>
      <c r="I12" s="85"/>
      <c r="J12" s="85"/>
      <c r="K12" s="85"/>
      <c r="L12" s="85"/>
      <c r="M12" s="85"/>
      <c r="N12" s="85"/>
      <c r="O12" s="122"/>
    </row>
    <row r="13" ht="27" customHeight="1" spans="1:15">
      <c r="A13" s="120"/>
      <c r="B13" s="82"/>
      <c r="C13" s="82"/>
      <c r="D13" s="85"/>
      <c r="E13" s="85"/>
      <c r="F13" s="85"/>
      <c r="G13" s="85"/>
      <c r="H13" s="85"/>
      <c r="I13" s="85"/>
      <c r="J13" s="85"/>
      <c r="K13" s="85"/>
      <c r="L13" s="85"/>
      <c r="M13" s="85"/>
      <c r="N13" s="85"/>
      <c r="O13" s="122"/>
    </row>
    <row r="14" ht="27" customHeight="1" spans="1:15">
      <c r="A14" s="120"/>
      <c r="B14" s="82"/>
      <c r="C14" s="82"/>
      <c r="D14" s="85"/>
      <c r="E14" s="85"/>
      <c r="F14" s="85"/>
      <c r="G14" s="85"/>
      <c r="H14" s="85"/>
      <c r="I14" s="85"/>
      <c r="J14" s="85"/>
      <c r="K14" s="85"/>
      <c r="L14" s="85"/>
      <c r="M14" s="85"/>
      <c r="N14" s="85"/>
      <c r="O14" s="122"/>
    </row>
    <row r="15" ht="27" customHeight="1" spans="1:15">
      <c r="A15" s="120"/>
      <c r="B15" s="82"/>
      <c r="C15" s="82"/>
      <c r="D15" s="85"/>
      <c r="E15" s="85"/>
      <c r="F15" s="85"/>
      <c r="G15" s="85"/>
      <c r="H15" s="85"/>
      <c r="I15" s="85"/>
      <c r="J15" s="85"/>
      <c r="K15" s="85"/>
      <c r="L15" s="85"/>
      <c r="M15" s="85"/>
      <c r="N15" s="85"/>
      <c r="O15" s="122"/>
    </row>
    <row r="16" ht="27" customHeight="1" spans="1:15">
      <c r="A16" s="120"/>
      <c r="B16" s="82"/>
      <c r="C16" s="82"/>
      <c r="D16" s="85"/>
      <c r="E16" s="85"/>
      <c r="F16" s="85"/>
      <c r="G16" s="85"/>
      <c r="H16" s="85"/>
      <c r="I16" s="85"/>
      <c r="J16" s="85"/>
      <c r="K16" s="85"/>
      <c r="L16" s="85"/>
      <c r="M16" s="85"/>
      <c r="N16" s="85"/>
      <c r="O16" s="122"/>
    </row>
    <row r="17" ht="27" customHeight="1" spans="1:15">
      <c r="A17" s="120"/>
      <c r="B17" s="82"/>
      <c r="C17" s="82"/>
      <c r="D17" s="85"/>
      <c r="E17" s="85"/>
      <c r="F17" s="85"/>
      <c r="G17" s="85"/>
      <c r="H17" s="85"/>
      <c r="I17" s="85"/>
      <c r="J17" s="85"/>
      <c r="K17" s="85"/>
      <c r="L17" s="85"/>
      <c r="M17" s="85"/>
      <c r="N17" s="85"/>
      <c r="O17" s="122"/>
    </row>
    <row r="18" ht="27" customHeight="1" spans="1:15">
      <c r="A18" s="120"/>
      <c r="B18" s="82"/>
      <c r="C18" s="82"/>
      <c r="D18" s="85"/>
      <c r="E18" s="85"/>
      <c r="F18" s="85"/>
      <c r="G18" s="85"/>
      <c r="H18" s="85"/>
      <c r="I18" s="85"/>
      <c r="J18" s="85"/>
      <c r="K18" s="85"/>
      <c r="L18" s="85"/>
      <c r="M18" s="85"/>
      <c r="N18" s="85"/>
      <c r="O18" s="122"/>
    </row>
    <row r="19" ht="27" customHeight="1" spans="1:15">
      <c r="A19" s="120"/>
      <c r="B19" s="82"/>
      <c r="C19" s="82"/>
      <c r="D19" s="85"/>
      <c r="E19" s="85"/>
      <c r="F19" s="85"/>
      <c r="G19" s="85"/>
      <c r="H19" s="85"/>
      <c r="I19" s="85"/>
      <c r="J19" s="85"/>
      <c r="K19" s="85"/>
      <c r="L19" s="85"/>
      <c r="M19" s="85"/>
      <c r="N19" s="85"/>
      <c r="O19" s="122"/>
    </row>
    <row r="20" ht="27" customHeight="1" spans="1:15">
      <c r="A20" s="120"/>
      <c r="B20" s="82"/>
      <c r="C20" s="82"/>
      <c r="D20" s="85"/>
      <c r="E20" s="85"/>
      <c r="F20" s="85"/>
      <c r="G20" s="85"/>
      <c r="H20" s="85"/>
      <c r="I20" s="85"/>
      <c r="J20" s="85"/>
      <c r="K20" s="85"/>
      <c r="L20" s="85"/>
      <c r="M20" s="85"/>
      <c r="N20" s="85"/>
      <c r="O20" s="122"/>
    </row>
    <row r="21" ht="27" customHeight="1" spans="1:15">
      <c r="A21" s="120"/>
      <c r="B21" s="82"/>
      <c r="C21" s="82"/>
      <c r="D21" s="85"/>
      <c r="E21" s="85"/>
      <c r="F21" s="85"/>
      <c r="G21" s="85"/>
      <c r="H21" s="85"/>
      <c r="I21" s="85"/>
      <c r="J21" s="85"/>
      <c r="K21" s="85"/>
      <c r="L21" s="85"/>
      <c r="M21" s="85"/>
      <c r="N21" s="85"/>
      <c r="O21" s="122"/>
    </row>
    <row r="22" ht="27" customHeight="1" spans="1:15">
      <c r="A22" s="120"/>
      <c r="B22" s="82"/>
      <c r="C22" s="82"/>
      <c r="D22" s="85"/>
      <c r="E22" s="85"/>
      <c r="F22" s="85"/>
      <c r="G22" s="85"/>
      <c r="H22" s="85"/>
      <c r="I22" s="85"/>
      <c r="J22" s="85"/>
      <c r="K22" s="85"/>
      <c r="L22" s="85"/>
      <c r="M22" s="85"/>
      <c r="N22" s="85"/>
      <c r="O22" s="122"/>
    </row>
    <row r="23" ht="27" customHeight="1" spans="1:15">
      <c r="A23" s="120"/>
      <c r="B23" s="82"/>
      <c r="C23" s="82"/>
      <c r="D23" s="85"/>
      <c r="E23" s="85"/>
      <c r="F23" s="85"/>
      <c r="G23" s="85"/>
      <c r="H23" s="85"/>
      <c r="I23" s="85"/>
      <c r="J23" s="85"/>
      <c r="K23" s="85"/>
      <c r="L23" s="85"/>
      <c r="M23" s="85"/>
      <c r="N23" s="85"/>
      <c r="O23" s="122"/>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6"/>
  <sheetViews>
    <sheetView workbookViewId="0">
      <pane ySplit="6" topLeftCell="A7" activePane="bottomLeft" state="frozen"/>
      <selection/>
      <selection pane="bottomLeft" activeCell="I12" sqref="I12"/>
    </sheetView>
  </sheetViews>
  <sheetFormatPr defaultColWidth="10" defaultRowHeight="13.5"/>
  <cols>
    <col min="1" max="1" width="1.53333333333333" style="106" customWidth="1"/>
    <col min="2" max="4" width="6.15833333333333" style="106" customWidth="1"/>
    <col min="5" max="5" width="16.825" style="106" customWidth="1"/>
    <col min="6" max="6" width="41.025" style="106" customWidth="1"/>
    <col min="7" max="10" width="16.4166666666667" style="106" customWidth="1"/>
    <col min="11" max="11" width="22.9333333333333" style="106" customWidth="1"/>
    <col min="12" max="12" width="1.53333333333333" style="106" customWidth="1"/>
    <col min="13" max="14" width="9.76666666666667" style="106" customWidth="1"/>
    <col min="15" max="16384" width="10" style="106"/>
  </cols>
  <sheetData>
    <row r="1" ht="25" customHeight="1" spans="1:12">
      <c r="A1" s="107"/>
      <c r="B1" s="2"/>
      <c r="C1" s="2"/>
      <c r="D1" s="2"/>
      <c r="E1" s="108"/>
      <c r="F1" s="108"/>
      <c r="G1" s="178"/>
      <c r="H1" s="178"/>
      <c r="I1" s="178"/>
      <c r="J1" s="178"/>
      <c r="K1" s="110" t="s">
        <v>73</v>
      </c>
      <c r="L1" s="111"/>
    </row>
    <row r="2" ht="22.8" customHeight="1" spans="1:12">
      <c r="A2" s="107"/>
      <c r="B2" s="112" t="s">
        <v>74</v>
      </c>
      <c r="C2" s="112"/>
      <c r="D2" s="112"/>
      <c r="E2" s="112"/>
      <c r="F2" s="112"/>
      <c r="G2" s="112"/>
      <c r="H2" s="112"/>
      <c r="I2" s="112"/>
      <c r="J2" s="112"/>
      <c r="K2" s="112"/>
      <c r="L2" s="111" t="s">
        <v>3</v>
      </c>
    </row>
    <row r="3" ht="19.55" customHeight="1" spans="1:12">
      <c r="A3" s="113"/>
      <c r="B3" s="114" t="s">
        <v>5</v>
      </c>
      <c r="C3" s="114"/>
      <c r="D3" s="114"/>
      <c r="E3" s="114"/>
      <c r="F3" s="114"/>
      <c r="G3" s="113"/>
      <c r="H3" s="113"/>
      <c r="I3" s="199"/>
      <c r="J3" s="199"/>
      <c r="K3" s="115" t="s">
        <v>6</v>
      </c>
      <c r="L3" s="116"/>
    </row>
    <row r="4" ht="24.4" customHeight="1" spans="1:12">
      <c r="A4" s="111"/>
      <c r="B4" s="82" t="s">
        <v>9</v>
      </c>
      <c r="C4" s="82"/>
      <c r="D4" s="82"/>
      <c r="E4" s="82"/>
      <c r="F4" s="82"/>
      <c r="G4" s="82" t="s">
        <v>59</v>
      </c>
      <c r="H4" s="82" t="s">
        <v>75</v>
      </c>
      <c r="I4" s="82" t="s">
        <v>76</v>
      </c>
      <c r="J4" s="82" t="s">
        <v>77</v>
      </c>
      <c r="K4" s="82" t="s">
        <v>78</v>
      </c>
      <c r="L4" s="118"/>
    </row>
    <row r="5" ht="24.4" customHeight="1" spans="1:12">
      <c r="A5" s="117"/>
      <c r="B5" s="82" t="s">
        <v>79</v>
      </c>
      <c r="C5" s="82"/>
      <c r="D5" s="82"/>
      <c r="E5" s="82" t="s">
        <v>70</v>
      </c>
      <c r="F5" s="82" t="s">
        <v>71</v>
      </c>
      <c r="G5" s="82"/>
      <c r="H5" s="82"/>
      <c r="I5" s="82"/>
      <c r="J5" s="82"/>
      <c r="K5" s="82"/>
      <c r="L5" s="118"/>
    </row>
    <row r="6" ht="24.4" customHeight="1" spans="1:12">
      <c r="A6" s="117"/>
      <c r="B6" s="82" t="s">
        <v>80</v>
      </c>
      <c r="C6" s="82" t="s">
        <v>81</v>
      </c>
      <c r="D6" s="82" t="s">
        <v>82</v>
      </c>
      <c r="E6" s="82"/>
      <c r="F6" s="82"/>
      <c r="G6" s="82"/>
      <c r="H6" s="82"/>
      <c r="I6" s="82"/>
      <c r="J6" s="82"/>
      <c r="K6" s="82"/>
      <c r="L6" s="119"/>
    </row>
    <row r="7" ht="27" customHeight="1" spans="1:12">
      <c r="A7" s="111"/>
      <c r="B7" s="87"/>
      <c r="C7" s="87"/>
      <c r="D7" s="87"/>
      <c r="E7" s="87" t="s">
        <v>72</v>
      </c>
      <c r="F7" s="87" t="s">
        <v>0</v>
      </c>
      <c r="G7" s="228">
        <v>25602174.3</v>
      </c>
      <c r="H7" s="228">
        <v>22710858.1</v>
      </c>
      <c r="I7" s="228">
        <v>2891316.2</v>
      </c>
      <c r="J7" s="85"/>
      <c r="K7" s="85"/>
      <c r="L7" s="122"/>
    </row>
    <row r="8" s="105" customFormat="1" ht="25" customHeight="1" spans="1:12">
      <c r="A8" s="229"/>
      <c r="B8" s="87">
        <v>208</v>
      </c>
      <c r="C8" s="87"/>
      <c r="D8" s="87"/>
      <c r="E8" s="87">
        <v>651001</v>
      </c>
      <c r="F8" s="87" t="s">
        <v>83</v>
      </c>
      <c r="G8" s="100">
        <v>4630360.89</v>
      </c>
      <c r="H8" s="100">
        <v>4630360.89</v>
      </c>
      <c r="I8" s="100"/>
      <c r="J8" s="234"/>
      <c r="K8" s="234"/>
      <c r="L8" s="235"/>
    </row>
    <row r="9" s="105" customFormat="1" ht="25" customHeight="1" spans="1:12">
      <c r="A9" s="229"/>
      <c r="B9" s="87">
        <v>208</v>
      </c>
      <c r="C9" s="123" t="s">
        <v>84</v>
      </c>
      <c r="D9" s="87"/>
      <c r="E9" s="87">
        <v>651001</v>
      </c>
      <c r="F9" s="87" t="s">
        <v>85</v>
      </c>
      <c r="G9" s="100">
        <v>4630360.89</v>
      </c>
      <c r="H9" s="100">
        <v>4630360.89</v>
      </c>
      <c r="I9" s="100"/>
      <c r="J9" s="234"/>
      <c r="K9" s="234"/>
      <c r="L9" s="235"/>
    </row>
    <row r="10" s="105" customFormat="1" ht="25" customHeight="1" spans="1:12">
      <c r="A10" s="229"/>
      <c r="B10" s="123">
        <v>208</v>
      </c>
      <c r="C10" s="123" t="s">
        <v>84</v>
      </c>
      <c r="D10" s="123" t="s">
        <v>86</v>
      </c>
      <c r="E10" s="87">
        <v>651001</v>
      </c>
      <c r="F10" s="87" t="s">
        <v>87</v>
      </c>
      <c r="G10" s="100">
        <v>1414338.81</v>
      </c>
      <c r="H10" s="100">
        <v>1414338.81</v>
      </c>
      <c r="I10" s="100"/>
      <c r="J10" s="234"/>
      <c r="K10" s="234"/>
      <c r="L10" s="235"/>
    </row>
    <row r="11" s="105" customFormat="1" ht="25" customHeight="1" spans="1:12">
      <c r="A11" s="229"/>
      <c r="B11" s="123">
        <v>208</v>
      </c>
      <c r="C11" s="123" t="s">
        <v>84</v>
      </c>
      <c r="D11" s="123" t="s">
        <v>88</v>
      </c>
      <c r="E11" s="87">
        <v>651001</v>
      </c>
      <c r="F11" s="87" t="s">
        <v>89</v>
      </c>
      <c r="G11" s="100">
        <v>1413687.52</v>
      </c>
      <c r="H11" s="100">
        <v>1413687.52</v>
      </c>
      <c r="I11" s="100"/>
      <c r="J11" s="234"/>
      <c r="K11" s="234"/>
      <c r="L11" s="235"/>
    </row>
    <row r="12" s="105" customFormat="1" ht="25" customHeight="1" spans="1:12">
      <c r="A12" s="229"/>
      <c r="B12" s="123">
        <v>208</v>
      </c>
      <c r="C12" s="123" t="s">
        <v>84</v>
      </c>
      <c r="D12" s="123" t="s">
        <v>84</v>
      </c>
      <c r="E12" s="87">
        <v>651001</v>
      </c>
      <c r="F12" s="87" t="s">
        <v>90</v>
      </c>
      <c r="G12" s="100">
        <v>1802334.56</v>
      </c>
      <c r="H12" s="100">
        <v>1802334.56</v>
      </c>
      <c r="I12" s="100"/>
      <c r="J12" s="234"/>
      <c r="K12" s="234"/>
      <c r="L12" s="235"/>
    </row>
    <row r="13" s="105" customFormat="1" ht="25" customHeight="1" spans="1:12">
      <c r="A13" s="229"/>
      <c r="B13" s="123" t="s">
        <v>91</v>
      </c>
      <c r="C13" s="123"/>
      <c r="D13" s="123"/>
      <c r="E13" s="87">
        <v>651001</v>
      </c>
      <c r="F13" s="87" t="s">
        <v>92</v>
      </c>
      <c r="G13" s="100">
        <v>1044648.22</v>
      </c>
      <c r="H13" s="100">
        <v>1044648.22</v>
      </c>
      <c r="I13" s="100"/>
      <c r="J13" s="234"/>
      <c r="K13" s="234"/>
      <c r="L13" s="235"/>
    </row>
    <row r="14" s="105" customFormat="1" ht="25" customHeight="1" spans="1:12">
      <c r="A14" s="229"/>
      <c r="B14" s="123" t="s">
        <v>91</v>
      </c>
      <c r="C14" s="123" t="s">
        <v>93</v>
      </c>
      <c r="D14" s="123"/>
      <c r="E14" s="87">
        <v>651001</v>
      </c>
      <c r="F14" s="87" t="s">
        <v>94</v>
      </c>
      <c r="G14" s="100">
        <v>1044648.22</v>
      </c>
      <c r="H14" s="100">
        <v>1044648.22</v>
      </c>
      <c r="I14" s="100"/>
      <c r="J14" s="234"/>
      <c r="K14" s="234"/>
      <c r="L14" s="235"/>
    </row>
    <row r="15" s="105" customFormat="1" ht="25" customHeight="1" spans="1:12">
      <c r="A15" s="229"/>
      <c r="B15" s="123" t="s">
        <v>91</v>
      </c>
      <c r="C15" s="123" t="s">
        <v>93</v>
      </c>
      <c r="D15" s="123" t="s">
        <v>86</v>
      </c>
      <c r="E15" s="87">
        <v>651001</v>
      </c>
      <c r="F15" s="87" t="s">
        <v>95</v>
      </c>
      <c r="G15" s="100">
        <v>695393.08</v>
      </c>
      <c r="H15" s="100">
        <v>695393.08</v>
      </c>
      <c r="I15" s="100"/>
      <c r="J15" s="234"/>
      <c r="K15" s="234"/>
      <c r="L15" s="235"/>
    </row>
    <row r="16" s="105" customFormat="1" ht="25" customHeight="1" spans="1:12">
      <c r="A16" s="229"/>
      <c r="B16" s="123" t="s">
        <v>91</v>
      </c>
      <c r="C16" s="123" t="s">
        <v>93</v>
      </c>
      <c r="D16" s="123" t="s">
        <v>88</v>
      </c>
      <c r="E16" s="87">
        <v>651001</v>
      </c>
      <c r="F16" s="87" t="s">
        <v>96</v>
      </c>
      <c r="G16" s="100">
        <v>242455.14</v>
      </c>
      <c r="H16" s="100">
        <v>242455.14</v>
      </c>
      <c r="I16" s="100"/>
      <c r="J16" s="234"/>
      <c r="K16" s="234"/>
      <c r="L16" s="235"/>
    </row>
    <row r="17" s="105" customFormat="1" ht="25" customHeight="1" spans="1:12">
      <c r="A17" s="229"/>
      <c r="B17" s="123" t="s">
        <v>91</v>
      </c>
      <c r="C17" s="123" t="s">
        <v>93</v>
      </c>
      <c r="D17" s="123" t="s">
        <v>97</v>
      </c>
      <c r="E17" s="87">
        <v>651001</v>
      </c>
      <c r="F17" s="87" t="s">
        <v>98</v>
      </c>
      <c r="G17" s="100">
        <v>106800</v>
      </c>
      <c r="H17" s="100">
        <v>106800</v>
      </c>
      <c r="I17" s="100"/>
      <c r="J17" s="234"/>
      <c r="K17" s="234"/>
      <c r="L17" s="235"/>
    </row>
    <row r="18" s="105" customFormat="1" ht="25" customHeight="1" spans="1:12">
      <c r="A18" s="230"/>
      <c r="B18" s="123" t="s">
        <v>99</v>
      </c>
      <c r="C18" s="123"/>
      <c r="D18" s="123"/>
      <c r="E18" s="87">
        <v>651001</v>
      </c>
      <c r="F18" s="87" t="s">
        <v>100</v>
      </c>
      <c r="G18" s="100">
        <v>18466342.43</v>
      </c>
      <c r="H18" s="100">
        <v>15575026.23</v>
      </c>
      <c r="I18" s="100">
        <v>2891316.2</v>
      </c>
      <c r="J18" s="103"/>
      <c r="K18" s="103"/>
      <c r="L18" s="236"/>
    </row>
    <row r="19" s="105" customFormat="1" ht="25" customHeight="1" spans="1:12">
      <c r="A19" s="230"/>
      <c r="B19" s="123" t="s">
        <v>99</v>
      </c>
      <c r="C19" s="123" t="s">
        <v>86</v>
      </c>
      <c r="D19" s="123"/>
      <c r="E19" s="87">
        <v>651001</v>
      </c>
      <c r="F19" s="87" t="s">
        <v>101</v>
      </c>
      <c r="G19" s="100">
        <v>15766342.43</v>
      </c>
      <c r="H19" s="100">
        <v>15575026.23</v>
      </c>
      <c r="I19" s="100">
        <v>191316.2</v>
      </c>
      <c r="J19" s="103"/>
      <c r="K19" s="103"/>
      <c r="L19" s="236"/>
    </row>
    <row r="20" s="105" customFormat="1" ht="25" customHeight="1" spans="1:12">
      <c r="A20" s="230"/>
      <c r="B20" s="123" t="s">
        <v>99</v>
      </c>
      <c r="C20" s="123" t="s">
        <v>86</v>
      </c>
      <c r="D20" s="123" t="s">
        <v>86</v>
      </c>
      <c r="E20" s="87">
        <v>651001</v>
      </c>
      <c r="F20" s="87" t="s">
        <v>102</v>
      </c>
      <c r="G20" s="100">
        <v>11801006.16</v>
      </c>
      <c r="H20" s="100">
        <v>11801006.16</v>
      </c>
      <c r="I20" s="100"/>
      <c r="J20" s="103"/>
      <c r="K20" s="103"/>
      <c r="L20" s="237"/>
    </row>
    <row r="21" s="105" customFormat="1" ht="25" customHeight="1" spans="1:12">
      <c r="A21" s="231"/>
      <c r="B21" s="139" t="s">
        <v>99</v>
      </c>
      <c r="C21" s="139" t="s">
        <v>86</v>
      </c>
      <c r="D21" s="139" t="s">
        <v>103</v>
      </c>
      <c r="E21" s="87">
        <v>651001</v>
      </c>
      <c r="F21" s="87" t="s">
        <v>104</v>
      </c>
      <c r="G21" s="100">
        <v>3965336.27</v>
      </c>
      <c r="H21" s="100">
        <v>3774020.07</v>
      </c>
      <c r="I21" s="100">
        <v>191316.2</v>
      </c>
      <c r="J21" s="138"/>
      <c r="K21" s="138"/>
      <c r="L21" s="238"/>
    </row>
    <row r="22" s="105" customFormat="1" ht="25" customHeight="1" spans="2:11">
      <c r="B22" s="232" t="s">
        <v>99</v>
      </c>
      <c r="C22" s="232" t="s">
        <v>97</v>
      </c>
      <c r="D22" s="232"/>
      <c r="E22" s="87">
        <v>651001</v>
      </c>
      <c r="F22" s="233" t="s">
        <v>105</v>
      </c>
      <c r="G22" s="165">
        <v>2700000</v>
      </c>
      <c r="H22" s="165"/>
      <c r="I22" s="165">
        <v>2700000</v>
      </c>
      <c r="J22" s="233"/>
      <c r="K22" s="233"/>
    </row>
    <row r="23" s="105" customFormat="1" ht="25" customHeight="1" spans="2:11">
      <c r="B23" s="232" t="s">
        <v>99</v>
      </c>
      <c r="C23" s="232" t="s">
        <v>97</v>
      </c>
      <c r="D23" s="232" t="s">
        <v>103</v>
      </c>
      <c r="E23" s="87">
        <v>651001</v>
      </c>
      <c r="F23" s="233" t="s">
        <v>106</v>
      </c>
      <c r="G23" s="165">
        <v>2700000</v>
      </c>
      <c r="H23" s="165"/>
      <c r="I23" s="165">
        <v>2700000</v>
      </c>
      <c r="J23" s="233"/>
      <c r="K23" s="233"/>
    </row>
    <row r="24" s="105" customFormat="1" ht="25" customHeight="1" spans="2:11">
      <c r="B24" s="232" t="s">
        <v>107</v>
      </c>
      <c r="C24" s="232"/>
      <c r="D24" s="232"/>
      <c r="E24" s="87">
        <v>651001</v>
      </c>
      <c r="F24" s="233" t="s">
        <v>108</v>
      </c>
      <c r="G24" s="165">
        <v>1460822.76</v>
      </c>
      <c r="H24" s="165">
        <v>1460822.76</v>
      </c>
      <c r="I24" s="165"/>
      <c r="J24" s="233"/>
      <c r="K24" s="233"/>
    </row>
    <row r="25" s="105" customFormat="1" ht="25" customHeight="1" spans="2:11">
      <c r="B25" s="232" t="s">
        <v>107</v>
      </c>
      <c r="C25" s="232" t="s">
        <v>88</v>
      </c>
      <c r="D25" s="232"/>
      <c r="E25" s="87">
        <v>651001</v>
      </c>
      <c r="F25" s="233" t="s">
        <v>109</v>
      </c>
      <c r="G25" s="165">
        <v>1460822.76</v>
      </c>
      <c r="H25" s="165">
        <v>1460822.76</v>
      </c>
      <c r="I25" s="165"/>
      <c r="J25" s="233"/>
      <c r="K25" s="233"/>
    </row>
    <row r="26" s="105" customFormat="1" ht="25" customHeight="1" spans="2:11">
      <c r="B26" s="232" t="s">
        <v>99</v>
      </c>
      <c r="C26" s="232" t="s">
        <v>88</v>
      </c>
      <c r="D26" s="232" t="s">
        <v>86</v>
      </c>
      <c r="E26" s="87">
        <v>651001</v>
      </c>
      <c r="F26" s="233" t="s">
        <v>110</v>
      </c>
      <c r="G26" s="165">
        <v>1460822.76</v>
      </c>
      <c r="H26" s="165">
        <v>1460822.76</v>
      </c>
      <c r="I26" s="165"/>
      <c r="J26" s="233"/>
      <c r="K26" s="233"/>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7"/>
  <sheetViews>
    <sheetView workbookViewId="0">
      <pane ySplit="5" topLeftCell="A6" activePane="bottomLeft" state="frozen"/>
      <selection/>
      <selection pane="bottomLeft" activeCell="E11" sqref="E11"/>
    </sheetView>
  </sheetViews>
  <sheetFormatPr defaultColWidth="10" defaultRowHeight="13.5"/>
  <cols>
    <col min="1" max="1" width="1.53333333333333" style="147" customWidth="1"/>
    <col min="2" max="2" width="33.3416666666667" style="147" customWidth="1"/>
    <col min="3" max="3" width="16.4083333333333" style="147" customWidth="1"/>
    <col min="4" max="4" width="33.3416666666667" style="147" customWidth="1"/>
    <col min="5" max="7" width="16.4083333333333" style="147" customWidth="1"/>
    <col min="8" max="8" width="18.2916666666667" style="147" customWidth="1"/>
    <col min="9" max="9" width="1.53333333333333" style="147" customWidth="1"/>
    <col min="10" max="11" width="9.76666666666667" style="147" customWidth="1"/>
    <col min="12" max="16384" width="10" style="147"/>
  </cols>
  <sheetData>
    <row r="1" s="147" customFormat="1" ht="14.2" customHeight="1" spans="1:9">
      <c r="A1" s="212"/>
      <c r="B1" s="150"/>
      <c r="C1" s="213"/>
      <c r="D1" s="213"/>
      <c r="E1" s="151"/>
      <c r="F1" s="151"/>
      <c r="G1" s="151"/>
      <c r="H1" s="214" t="s">
        <v>111</v>
      </c>
      <c r="I1" s="225" t="s">
        <v>3</v>
      </c>
    </row>
    <row r="2" s="147" customFormat="1" ht="19.9" customHeight="1" spans="1:9">
      <c r="A2" s="213"/>
      <c r="B2" s="215" t="s">
        <v>112</v>
      </c>
      <c r="C2" s="215"/>
      <c r="D2" s="215"/>
      <c r="E2" s="215"/>
      <c r="F2" s="215"/>
      <c r="G2" s="215"/>
      <c r="H2" s="215"/>
      <c r="I2" s="225"/>
    </row>
    <row r="3" s="147" customFormat="1" ht="17.05" customHeight="1" spans="1:9">
      <c r="A3" s="216"/>
      <c r="B3" s="155" t="s">
        <v>5</v>
      </c>
      <c r="C3" s="155"/>
      <c r="D3" s="156"/>
      <c r="E3" s="156"/>
      <c r="F3" s="156"/>
      <c r="G3" s="156"/>
      <c r="H3" s="217" t="s">
        <v>6</v>
      </c>
      <c r="I3" s="226"/>
    </row>
    <row r="4" s="147" customFormat="1" ht="21.35" customHeight="1" spans="1:9">
      <c r="A4" s="218"/>
      <c r="B4" s="157" t="s">
        <v>7</v>
      </c>
      <c r="C4" s="157"/>
      <c r="D4" s="157" t="s">
        <v>8</v>
      </c>
      <c r="E4" s="157"/>
      <c r="F4" s="157"/>
      <c r="G4" s="157"/>
      <c r="H4" s="157"/>
      <c r="I4" s="168"/>
    </row>
    <row r="5" s="147" customFormat="1" ht="21.35" customHeight="1" spans="1:9">
      <c r="A5" s="218"/>
      <c r="B5" s="157" t="s">
        <v>9</v>
      </c>
      <c r="C5" s="157" t="s">
        <v>10</v>
      </c>
      <c r="D5" s="157" t="s">
        <v>9</v>
      </c>
      <c r="E5" s="157" t="s">
        <v>59</v>
      </c>
      <c r="F5" s="157" t="s">
        <v>113</v>
      </c>
      <c r="G5" s="157" t="s">
        <v>114</v>
      </c>
      <c r="H5" s="157" t="s">
        <v>115</v>
      </c>
      <c r="I5" s="168"/>
    </row>
    <row r="6" s="147" customFormat="1" ht="19.9" customHeight="1" spans="1:9">
      <c r="A6" s="219"/>
      <c r="B6" s="160" t="s">
        <v>116</v>
      </c>
      <c r="C6" s="162">
        <v>25602174.3</v>
      </c>
      <c r="D6" s="160" t="s">
        <v>117</v>
      </c>
      <c r="E6" s="220">
        <v>25602174.3</v>
      </c>
      <c r="F6" s="220">
        <v>25602174.3</v>
      </c>
      <c r="G6" s="170"/>
      <c r="H6" s="170"/>
      <c r="I6" s="169"/>
    </row>
    <row r="7" s="147" customFormat="1" ht="19.9" customHeight="1" spans="1:9">
      <c r="A7" s="219"/>
      <c r="B7" s="161" t="s">
        <v>118</v>
      </c>
      <c r="C7" s="162">
        <v>25602174.3</v>
      </c>
      <c r="D7" s="161" t="s">
        <v>119</v>
      </c>
      <c r="E7" s="170"/>
      <c r="F7" s="170"/>
      <c r="G7" s="170"/>
      <c r="H7" s="170"/>
      <c r="I7" s="169"/>
    </row>
    <row r="8" s="147" customFormat="1" ht="19.9" customHeight="1" spans="1:9">
      <c r="A8" s="219"/>
      <c r="B8" s="161" t="s">
        <v>120</v>
      </c>
      <c r="C8" s="170"/>
      <c r="D8" s="161" t="s">
        <v>121</v>
      </c>
      <c r="E8" s="170"/>
      <c r="F8" s="170"/>
      <c r="G8" s="170"/>
      <c r="H8" s="170"/>
      <c r="I8" s="169"/>
    </row>
    <row r="9" s="147" customFormat="1" ht="19.9" customHeight="1" spans="1:9">
      <c r="A9" s="219"/>
      <c r="B9" s="161" t="s">
        <v>122</v>
      </c>
      <c r="C9" s="170"/>
      <c r="D9" s="161" t="s">
        <v>123</v>
      </c>
      <c r="E9" s="170"/>
      <c r="F9" s="170"/>
      <c r="G9" s="170"/>
      <c r="H9" s="170"/>
      <c r="I9" s="169"/>
    </row>
    <row r="10" s="147" customFormat="1" ht="19.9" customHeight="1" spans="1:9">
      <c r="A10" s="219"/>
      <c r="B10" s="160" t="s">
        <v>124</v>
      </c>
      <c r="C10" s="170"/>
      <c r="D10" s="161" t="s">
        <v>125</v>
      </c>
      <c r="E10" s="170"/>
      <c r="F10" s="170"/>
      <c r="G10" s="170"/>
      <c r="H10" s="170"/>
      <c r="I10" s="169"/>
    </row>
    <row r="11" s="147" customFormat="1" ht="19.9" customHeight="1" spans="1:9">
      <c r="A11" s="219"/>
      <c r="B11" s="161" t="s">
        <v>118</v>
      </c>
      <c r="C11" s="170"/>
      <c r="D11" s="161" t="s">
        <v>126</v>
      </c>
      <c r="E11" s="170"/>
      <c r="F11" s="170"/>
      <c r="G11" s="170"/>
      <c r="H11" s="170"/>
      <c r="I11" s="169"/>
    </row>
    <row r="12" s="147" customFormat="1" ht="19.9" customHeight="1" spans="1:9">
      <c r="A12" s="219"/>
      <c r="B12" s="161" t="s">
        <v>120</v>
      </c>
      <c r="C12" s="170"/>
      <c r="D12" s="161" t="s">
        <v>127</v>
      </c>
      <c r="E12" s="170"/>
      <c r="F12" s="170"/>
      <c r="G12" s="170"/>
      <c r="H12" s="170"/>
      <c r="I12" s="169"/>
    </row>
    <row r="13" s="147" customFormat="1" ht="19.9" customHeight="1" spans="1:9">
      <c r="A13" s="219"/>
      <c r="B13" s="161" t="s">
        <v>122</v>
      </c>
      <c r="C13" s="170"/>
      <c r="D13" s="161" t="s">
        <v>128</v>
      </c>
      <c r="E13" s="170"/>
      <c r="F13" s="170"/>
      <c r="G13" s="170"/>
      <c r="H13" s="170"/>
      <c r="I13" s="169"/>
    </row>
    <row r="14" s="147" customFormat="1" ht="19.9" customHeight="1" spans="1:9">
      <c r="A14" s="219"/>
      <c r="B14" s="161" t="s">
        <v>129</v>
      </c>
      <c r="C14" s="170"/>
      <c r="D14" s="161" t="s">
        <v>130</v>
      </c>
      <c r="E14" s="221">
        <v>4630360.89</v>
      </c>
      <c r="F14" s="221">
        <v>4630360.89</v>
      </c>
      <c r="G14" s="170"/>
      <c r="H14" s="170"/>
      <c r="I14" s="169"/>
    </row>
    <row r="15" s="147" customFormat="1" ht="19.9" customHeight="1" spans="1:9">
      <c r="A15" s="219"/>
      <c r="B15" s="161" t="s">
        <v>129</v>
      </c>
      <c r="C15" s="170"/>
      <c r="D15" s="161" t="s">
        <v>131</v>
      </c>
      <c r="E15" s="221"/>
      <c r="F15" s="221"/>
      <c r="G15" s="170"/>
      <c r="H15" s="170"/>
      <c r="I15" s="169"/>
    </row>
    <row r="16" s="147" customFormat="1" ht="19.9" customHeight="1" spans="1:9">
      <c r="A16" s="219"/>
      <c r="B16" s="161" t="s">
        <v>129</v>
      </c>
      <c r="C16" s="170"/>
      <c r="D16" s="161" t="s">
        <v>132</v>
      </c>
      <c r="E16" s="221">
        <v>1044648.22</v>
      </c>
      <c r="F16" s="221">
        <v>1044648.22</v>
      </c>
      <c r="G16" s="170"/>
      <c r="H16" s="170"/>
      <c r="I16" s="169"/>
    </row>
    <row r="17" s="147" customFormat="1" ht="19.9" customHeight="1" spans="1:9">
      <c r="A17" s="219"/>
      <c r="B17" s="161" t="s">
        <v>129</v>
      </c>
      <c r="C17" s="170"/>
      <c r="D17" s="161" t="s">
        <v>133</v>
      </c>
      <c r="E17" s="221">
        <v>18466342.43</v>
      </c>
      <c r="F17" s="221">
        <v>18466342.43</v>
      </c>
      <c r="G17" s="170"/>
      <c r="H17" s="170"/>
      <c r="I17" s="169"/>
    </row>
    <row r="18" s="147" customFormat="1" ht="19.9" customHeight="1" spans="1:9">
      <c r="A18" s="219"/>
      <c r="B18" s="161" t="s">
        <v>129</v>
      </c>
      <c r="C18" s="170"/>
      <c r="D18" s="161" t="s">
        <v>134</v>
      </c>
      <c r="E18" s="221"/>
      <c r="F18" s="221"/>
      <c r="G18" s="170"/>
      <c r="H18" s="170"/>
      <c r="I18" s="169"/>
    </row>
    <row r="19" s="147" customFormat="1" ht="19.9" customHeight="1" spans="1:9">
      <c r="A19" s="219"/>
      <c r="B19" s="161" t="s">
        <v>129</v>
      </c>
      <c r="C19" s="170"/>
      <c r="D19" s="161" t="s">
        <v>135</v>
      </c>
      <c r="E19" s="221"/>
      <c r="F19" s="221"/>
      <c r="G19" s="170"/>
      <c r="H19" s="170"/>
      <c r="I19" s="169"/>
    </row>
    <row r="20" s="147" customFormat="1" ht="19.9" customHeight="1" spans="1:9">
      <c r="A20" s="219"/>
      <c r="B20" s="161" t="s">
        <v>129</v>
      </c>
      <c r="C20" s="170"/>
      <c r="D20" s="161" t="s">
        <v>136</v>
      </c>
      <c r="E20" s="221"/>
      <c r="F20" s="221"/>
      <c r="G20" s="170"/>
      <c r="H20" s="170"/>
      <c r="I20" s="169"/>
    </row>
    <row r="21" s="147" customFormat="1" ht="19.9" customHeight="1" spans="1:9">
      <c r="A21" s="219"/>
      <c r="B21" s="161" t="s">
        <v>129</v>
      </c>
      <c r="C21" s="170"/>
      <c r="D21" s="161" t="s">
        <v>137</v>
      </c>
      <c r="E21" s="221"/>
      <c r="F21" s="221"/>
      <c r="G21" s="170"/>
      <c r="H21" s="170"/>
      <c r="I21" s="169"/>
    </row>
    <row r="22" s="147" customFormat="1" ht="19.9" customHeight="1" spans="1:9">
      <c r="A22" s="219"/>
      <c r="B22" s="161" t="s">
        <v>129</v>
      </c>
      <c r="C22" s="170"/>
      <c r="D22" s="161" t="s">
        <v>138</v>
      </c>
      <c r="E22" s="221"/>
      <c r="F22" s="221"/>
      <c r="G22" s="170"/>
      <c r="H22" s="170"/>
      <c r="I22" s="169"/>
    </row>
    <row r="23" s="147" customFormat="1" ht="19.9" customHeight="1" spans="1:9">
      <c r="A23" s="219"/>
      <c r="B23" s="161" t="s">
        <v>129</v>
      </c>
      <c r="C23" s="170"/>
      <c r="D23" s="161" t="s">
        <v>139</v>
      </c>
      <c r="E23" s="221"/>
      <c r="F23" s="221"/>
      <c r="G23" s="170"/>
      <c r="H23" s="170"/>
      <c r="I23" s="169"/>
    </row>
    <row r="24" s="147" customFormat="1" ht="19.9" customHeight="1" spans="1:9">
      <c r="A24" s="219"/>
      <c r="B24" s="161" t="s">
        <v>129</v>
      </c>
      <c r="C24" s="170"/>
      <c r="D24" s="161" t="s">
        <v>140</v>
      </c>
      <c r="E24" s="221"/>
      <c r="F24" s="221"/>
      <c r="G24" s="170"/>
      <c r="H24" s="170"/>
      <c r="I24" s="169"/>
    </row>
    <row r="25" s="147" customFormat="1" ht="19.9" customHeight="1" spans="1:9">
      <c r="A25" s="219"/>
      <c r="B25" s="161" t="s">
        <v>129</v>
      </c>
      <c r="C25" s="170"/>
      <c r="D25" s="161" t="s">
        <v>141</v>
      </c>
      <c r="E25" s="221"/>
      <c r="F25" s="221"/>
      <c r="G25" s="170"/>
      <c r="H25" s="170"/>
      <c r="I25" s="169"/>
    </row>
    <row r="26" s="147" customFormat="1" ht="19.9" customHeight="1" spans="1:9">
      <c r="A26" s="219"/>
      <c r="B26" s="161" t="s">
        <v>129</v>
      </c>
      <c r="C26" s="170"/>
      <c r="D26" s="161" t="s">
        <v>142</v>
      </c>
      <c r="E26" s="221">
        <v>1460822.76</v>
      </c>
      <c r="F26" s="221">
        <v>1460822.76</v>
      </c>
      <c r="G26" s="170"/>
      <c r="H26" s="170"/>
      <c r="I26" s="169"/>
    </row>
    <row r="27" s="147" customFormat="1" ht="19.9" customHeight="1" spans="1:9">
      <c r="A27" s="219"/>
      <c r="B27" s="161" t="s">
        <v>129</v>
      </c>
      <c r="C27" s="170"/>
      <c r="D27" s="161" t="s">
        <v>143</v>
      </c>
      <c r="E27" s="221"/>
      <c r="F27" s="221"/>
      <c r="G27" s="170"/>
      <c r="H27" s="170"/>
      <c r="I27" s="169"/>
    </row>
    <row r="28" s="147" customFormat="1" ht="19.9" customHeight="1" spans="1:9">
      <c r="A28" s="219"/>
      <c r="B28" s="161" t="s">
        <v>129</v>
      </c>
      <c r="C28" s="170"/>
      <c r="D28" s="161" t="s">
        <v>144</v>
      </c>
      <c r="E28" s="221"/>
      <c r="F28" s="221"/>
      <c r="G28" s="170"/>
      <c r="H28" s="170"/>
      <c r="I28" s="169"/>
    </row>
    <row r="29" s="147" customFormat="1" ht="19.9" customHeight="1" spans="1:9">
      <c r="A29" s="219"/>
      <c r="B29" s="161" t="s">
        <v>129</v>
      </c>
      <c r="C29" s="170"/>
      <c r="D29" s="161" t="s">
        <v>145</v>
      </c>
      <c r="E29" s="221"/>
      <c r="F29" s="221"/>
      <c r="G29" s="170"/>
      <c r="H29" s="170"/>
      <c r="I29" s="169"/>
    </row>
    <row r="30" s="147" customFormat="1" ht="19.9" customHeight="1" spans="1:9">
      <c r="A30" s="219"/>
      <c r="B30" s="161" t="s">
        <v>129</v>
      </c>
      <c r="C30" s="170"/>
      <c r="D30" s="161" t="s">
        <v>146</v>
      </c>
      <c r="E30" s="221"/>
      <c r="F30" s="221"/>
      <c r="G30" s="170"/>
      <c r="H30" s="170"/>
      <c r="I30" s="169"/>
    </row>
    <row r="31" s="147" customFormat="1" ht="19.9" customHeight="1" spans="1:9">
      <c r="A31" s="219"/>
      <c r="B31" s="161" t="s">
        <v>129</v>
      </c>
      <c r="C31" s="170"/>
      <c r="D31" s="161" t="s">
        <v>147</v>
      </c>
      <c r="E31" s="221"/>
      <c r="F31" s="221"/>
      <c r="G31" s="170"/>
      <c r="H31" s="170"/>
      <c r="I31" s="169"/>
    </row>
    <row r="32" s="147" customFormat="1" ht="19.9" customHeight="1" spans="1:9">
      <c r="A32" s="219"/>
      <c r="B32" s="161" t="s">
        <v>129</v>
      </c>
      <c r="C32" s="170"/>
      <c r="D32" s="161" t="s">
        <v>148</v>
      </c>
      <c r="E32" s="221"/>
      <c r="F32" s="221"/>
      <c r="G32" s="170"/>
      <c r="H32" s="170"/>
      <c r="I32" s="169"/>
    </row>
    <row r="33" s="147" customFormat="1" ht="19.9" customHeight="1" spans="1:9">
      <c r="A33" s="219"/>
      <c r="B33" s="161" t="s">
        <v>129</v>
      </c>
      <c r="C33" s="170"/>
      <c r="D33" s="161" t="s">
        <v>149</v>
      </c>
      <c r="E33" s="221"/>
      <c r="F33" s="221"/>
      <c r="G33" s="170"/>
      <c r="H33" s="170"/>
      <c r="I33" s="169"/>
    </row>
    <row r="34" s="147" customFormat="1" ht="19.9" customHeight="1" spans="1:9">
      <c r="A34" s="219"/>
      <c r="B34" s="161" t="s">
        <v>129</v>
      </c>
      <c r="C34" s="170"/>
      <c r="D34" s="161" t="s">
        <v>150</v>
      </c>
      <c r="E34" s="221"/>
      <c r="F34" s="221"/>
      <c r="G34" s="170"/>
      <c r="H34" s="170"/>
      <c r="I34" s="169"/>
    </row>
    <row r="35" s="147" customFormat="1" ht="8.5" customHeight="1" spans="1:9">
      <c r="A35" s="222"/>
      <c r="B35" s="222"/>
      <c r="C35" s="222"/>
      <c r="D35" s="137"/>
      <c r="E35" s="223"/>
      <c r="F35" s="223"/>
      <c r="G35" s="222"/>
      <c r="H35" s="222"/>
      <c r="I35" s="227"/>
    </row>
    <row r="36" spans="5:6">
      <c r="E36" s="224"/>
      <c r="F36" s="224"/>
    </row>
    <row r="37" spans="5:6">
      <c r="E37" s="224"/>
      <c r="F37" s="224"/>
    </row>
  </sheetData>
  <mergeCells count="6">
    <mergeCell ref="B2:H2"/>
    <mergeCell ref="B3:C3"/>
    <mergeCell ref="B4:C4"/>
    <mergeCell ref="D4:H4"/>
    <mergeCell ref="A7:A9"/>
    <mergeCell ref="A11:A34"/>
  </mergeCells>
  <printOptions horizontalCentered="1"/>
  <pageMargins left="1.37777777777778" right="0.984027777777778" top="0.984027777777778" bottom="0.984027777777778" header="0" footer="0"/>
  <pageSetup paperSize="9" scale="63" fitToHeight="0"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39"/>
  <sheetViews>
    <sheetView workbookViewId="0">
      <pane ySplit="6" topLeftCell="A7" activePane="bottomLeft" state="frozen"/>
      <selection/>
      <selection pane="bottomLeft" activeCell="E16" sqref="E16"/>
    </sheetView>
  </sheetViews>
  <sheetFormatPr defaultColWidth="10" defaultRowHeight="13.5"/>
  <cols>
    <col min="1" max="1" width="1.53333333333333" style="106" customWidth="1"/>
    <col min="2" max="3" width="5.875" style="105" customWidth="1"/>
    <col min="4" max="4" width="11.625" style="106" customWidth="1"/>
    <col min="5" max="5" width="23.5" style="148" customWidth="1"/>
    <col min="6" max="6" width="15.75" style="106" customWidth="1"/>
    <col min="7" max="7" width="15.5" style="173" customWidth="1"/>
    <col min="8" max="8" width="15" style="173" customWidth="1"/>
    <col min="9" max="9" width="15.75" style="173" customWidth="1"/>
    <col min="10" max="10" width="13.125" style="174" customWidth="1"/>
    <col min="11" max="11" width="14" style="106" customWidth="1"/>
    <col min="12" max="12" width="12" style="106" customWidth="1"/>
    <col min="13" max="13" width="5.875" style="106" customWidth="1"/>
    <col min="14" max="16" width="7.25" style="106" customWidth="1"/>
    <col min="17" max="23" width="5.875" style="106" customWidth="1"/>
    <col min="24" max="26" width="7.25" style="106" customWidth="1"/>
    <col min="27" max="33" width="5.875" style="106" customWidth="1"/>
    <col min="34" max="39" width="7.25" style="106" customWidth="1"/>
    <col min="40" max="40" width="1.53333333333333" style="106" customWidth="1"/>
    <col min="41" max="42" width="9.76666666666667" style="106" customWidth="1"/>
    <col min="43" max="16384" width="10" style="106"/>
  </cols>
  <sheetData>
    <row r="1" ht="25" customHeight="1" spans="1:40">
      <c r="A1" s="175"/>
      <c r="B1" s="176"/>
      <c r="C1" s="176"/>
      <c r="D1" s="130"/>
      <c r="E1" s="177"/>
      <c r="F1" s="178"/>
      <c r="G1" s="179"/>
      <c r="H1" s="179"/>
      <c r="I1" s="195"/>
      <c r="J1" s="196"/>
      <c r="K1" s="178"/>
      <c r="L1" s="130"/>
      <c r="M1" s="130"/>
      <c r="N1" s="130"/>
      <c r="O1" s="130"/>
      <c r="P1" s="130"/>
      <c r="Q1" s="130"/>
      <c r="R1" s="130"/>
      <c r="S1" s="130"/>
      <c r="T1" s="130"/>
      <c r="U1" s="130"/>
      <c r="V1" s="130"/>
      <c r="W1" s="130"/>
      <c r="X1" s="130"/>
      <c r="Y1" s="130"/>
      <c r="Z1" s="130"/>
      <c r="AA1" s="130"/>
      <c r="AB1" s="130"/>
      <c r="AC1" s="130"/>
      <c r="AD1" s="130"/>
      <c r="AE1" s="130"/>
      <c r="AF1" s="130"/>
      <c r="AG1" s="130"/>
      <c r="AH1" s="130"/>
      <c r="AI1" s="130"/>
      <c r="AJ1" s="130"/>
      <c r="AK1" s="130"/>
      <c r="AL1" s="130"/>
      <c r="AM1" s="133" t="s">
        <v>151</v>
      </c>
      <c r="AN1" s="208"/>
    </row>
    <row r="2" ht="22.8" customHeight="1" spans="1:40">
      <c r="A2" s="107"/>
      <c r="B2" s="180" t="s">
        <v>152</v>
      </c>
      <c r="C2" s="180"/>
      <c r="D2" s="180"/>
      <c r="E2" s="181"/>
      <c r="F2" s="180"/>
      <c r="G2" s="182"/>
      <c r="H2" s="182"/>
      <c r="I2" s="182"/>
      <c r="J2" s="182"/>
      <c r="K2" s="180"/>
      <c r="L2" s="180"/>
      <c r="M2" s="180"/>
      <c r="N2" s="180"/>
      <c r="O2" s="180"/>
      <c r="P2" s="180"/>
      <c r="Q2" s="180"/>
      <c r="R2" s="180"/>
      <c r="S2" s="180"/>
      <c r="T2" s="180"/>
      <c r="U2" s="180"/>
      <c r="V2" s="180"/>
      <c r="W2" s="180"/>
      <c r="X2" s="180"/>
      <c r="Y2" s="180"/>
      <c r="Z2" s="180"/>
      <c r="AA2" s="180"/>
      <c r="AB2" s="180"/>
      <c r="AC2" s="180"/>
      <c r="AD2" s="180"/>
      <c r="AE2" s="180"/>
      <c r="AF2" s="180"/>
      <c r="AG2" s="180"/>
      <c r="AH2" s="180"/>
      <c r="AI2" s="180"/>
      <c r="AJ2" s="180"/>
      <c r="AK2" s="180"/>
      <c r="AL2" s="180"/>
      <c r="AM2" s="180"/>
      <c r="AN2" s="208"/>
    </row>
    <row r="3" ht="19.55" customHeight="1" spans="1:40">
      <c r="A3" s="113"/>
      <c r="B3" s="183" t="s">
        <v>5</v>
      </c>
      <c r="C3" s="183"/>
      <c r="D3" s="184"/>
      <c r="E3" s="184"/>
      <c r="F3" s="185"/>
      <c r="G3" s="186"/>
      <c r="H3" s="187"/>
      <c r="I3" s="197"/>
      <c r="J3" s="198"/>
      <c r="K3" s="199"/>
      <c r="L3" s="185"/>
      <c r="M3" s="185"/>
      <c r="N3" s="185"/>
      <c r="O3" s="185"/>
      <c r="P3" s="185"/>
      <c r="Q3" s="185"/>
      <c r="R3" s="185"/>
      <c r="S3" s="185"/>
      <c r="T3" s="185"/>
      <c r="U3" s="185"/>
      <c r="V3" s="185"/>
      <c r="W3" s="185"/>
      <c r="X3" s="185"/>
      <c r="Y3" s="185"/>
      <c r="Z3" s="185"/>
      <c r="AA3" s="185"/>
      <c r="AB3" s="185"/>
      <c r="AC3" s="185"/>
      <c r="AD3" s="185"/>
      <c r="AE3" s="185"/>
      <c r="AF3" s="185"/>
      <c r="AG3" s="185"/>
      <c r="AH3" s="185"/>
      <c r="AI3" s="185"/>
      <c r="AJ3" s="185"/>
      <c r="AK3" s="185"/>
      <c r="AL3" s="209" t="s">
        <v>6</v>
      </c>
      <c r="AM3" s="209"/>
      <c r="AN3" s="210"/>
    </row>
    <row r="4" ht="24.4" customHeight="1" spans="1:40">
      <c r="A4" s="111"/>
      <c r="B4" s="98" t="s">
        <v>9</v>
      </c>
      <c r="C4" s="98"/>
      <c r="D4" s="98"/>
      <c r="E4" s="188"/>
      <c r="F4" s="98" t="s">
        <v>153</v>
      </c>
      <c r="G4" s="189" t="s">
        <v>154</v>
      </c>
      <c r="H4" s="189"/>
      <c r="I4" s="189"/>
      <c r="J4" s="189"/>
      <c r="K4" s="98"/>
      <c r="L4" s="98"/>
      <c r="M4" s="98"/>
      <c r="N4" s="98"/>
      <c r="O4" s="98"/>
      <c r="P4" s="98"/>
      <c r="Q4" s="98" t="s">
        <v>155</v>
      </c>
      <c r="R4" s="98"/>
      <c r="S4" s="98"/>
      <c r="T4" s="98"/>
      <c r="U4" s="98"/>
      <c r="V4" s="98"/>
      <c r="W4" s="98"/>
      <c r="X4" s="98"/>
      <c r="Y4" s="98"/>
      <c r="Z4" s="98"/>
      <c r="AA4" s="98" t="s">
        <v>156</v>
      </c>
      <c r="AB4" s="98"/>
      <c r="AC4" s="98"/>
      <c r="AD4" s="98"/>
      <c r="AE4" s="98"/>
      <c r="AF4" s="98"/>
      <c r="AG4" s="98"/>
      <c r="AH4" s="98"/>
      <c r="AI4" s="98"/>
      <c r="AJ4" s="98"/>
      <c r="AK4" s="98"/>
      <c r="AL4" s="98"/>
      <c r="AM4" s="98"/>
      <c r="AN4" s="146"/>
    </row>
    <row r="5" ht="24.4" customHeight="1" spans="1:40">
      <c r="A5" s="111"/>
      <c r="B5" s="98" t="s">
        <v>79</v>
      </c>
      <c r="C5" s="98"/>
      <c r="D5" s="98" t="s">
        <v>70</v>
      </c>
      <c r="E5" s="98" t="s">
        <v>71</v>
      </c>
      <c r="F5" s="98"/>
      <c r="G5" s="189" t="s">
        <v>59</v>
      </c>
      <c r="H5" s="189" t="s">
        <v>157</v>
      </c>
      <c r="I5" s="189"/>
      <c r="J5" s="189"/>
      <c r="K5" s="98" t="s">
        <v>158</v>
      </c>
      <c r="L5" s="98"/>
      <c r="M5" s="98"/>
      <c r="N5" s="98" t="s">
        <v>159</v>
      </c>
      <c r="O5" s="98"/>
      <c r="P5" s="98"/>
      <c r="Q5" s="98" t="s">
        <v>59</v>
      </c>
      <c r="R5" s="98" t="s">
        <v>157</v>
      </c>
      <c r="S5" s="98"/>
      <c r="T5" s="98"/>
      <c r="U5" s="98" t="s">
        <v>158</v>
      </c>
      <c r="V5" s="98"/>
      <c r="W5" s="98"/>
      <c r="X5" s="98" t="s">
        <v>159</v>
      </c>
      <c r="Y5" s="98"/>
      <c r="Z5" s="98"/>
      <c r="AA5" s="98" t="s">
        <v>59</v>
      </c>
      <c r="AB5" s="98" t="s">
        <v>157</v>
      </c>
      <c r="AC5" s="98"/>
      <c r="AD5" s="98"/>
      <c r="AE5" s="98" t="s">
        <v>158</v>
      </c>
      <c r="AF5" s="98"/>
      <c r="AG5" s="98"/>
      <c r="AH5" s="98" t="s">
        <v>159</v>
      </c>
      <c r="AI5" s="98"/>
      <c r="AJ5" s="98"/>
      <c r="AK5" s="98" t="s">
        <v>160</v>
      </c>
      <c r="AL5" s="98"/>
      <c r="AM5" s="98"/>
      <c r="AN5" s="146"/>
    </row>
    <row r="6" ht="39" customHeight="1" spans="1:40">
      <c r="A6" s="108"/>
      <c r="B6" s="98" t="s">
        <v>80</v>
      </c>
      <c r="C6" s="98" t="s">
        <v>81</v>
      </c>
      <c r="D6" s="98"/>
      <c r="E6" s="98"/>
      <c r="F6" s="98"/>
      <c r="G6" s="189"/>
      <c r="H6" s="189" t="s">
        <v>161</v>
      </c>
      <c r="I6" s="189" t="s">
        <v>75</v>
      </c>
      <c r="J6" s="189" t="s">
        <v>76</v>
      </c>
      <c r="K6" s="98" t="s">
        <v>161</v>
      </c>
      <c r="L6" s="98" t="s">
        <v>75</v>
      </c>
      <c r="M6" s="98" t="s">
        <v>76</v>
      </c>
      <c r="N6" s="98" t="s">
        <v>161</v>
      </c>
      <c r="O6" s="98" t="s">
        <v>162</v>
      </c>
      <c r="P6" s="98" t="s">
        <v>163</v>
      </c>
      <c r="Q6" s="98"/>
      <c r="R6" s="98" t="s">
        <v>161</v>
      </c>
      <c r="S6" s="98" t="s">
        <v>75</v>
      </c>
      <c r="T6" s="98" t="s">
        <v>76</v>
      </c>
      <c r="U6" s="98" t="s">
        <v>161</v>
      </c>
      <c r="V6" s="98" t="s">
        <v>75</v>
      </c>
      <c r="W6" s="98" t="s">
        <v>76</v>
      </c>
      <c r="X6" s="98" t="s">
        <v>161</v>
      </c>
      <c r="Y6" s="98" t="s">
        <v>162</v>
      </c>
      <c r="Z6" s="98" t="s">
        <v>163</v>
      </c>
      <c r="AA6" s="98"/>
      <c r="AB6" s="98" t="s">
        <v>161</v>
      </c>
      <c r="AC6" s="98" t="s">
        <v>75</v>
      </c>
      <c r="AD6" s="98" t="s">
        <v>76</v>
      </c>
      <c r="AE6" s="98" t="s">
        <v>161</v>
      </c>
      <c r="AF6" s="98" t="s">
        <v>75</v>
      </c>
      <c r="AG6" s="98" t="s">
        <v>76</v>
      </c>
      <c r="AH6" s="98" t="s">
        <v>161</v>
      </c>
      <c r="AI6" s="98" t="s">
        <v>162</v>
      </c>
      <c r="AJ6" s="98" t="s">
        <v>163</v>
      </c>
      <c r="AK6" s="98" t="s">
        <v>161</v>
      </c>
      <c r="AL6" s="98" t="s">
        <v>162</v>
      </c>
      <c r="AM6" s="98" t="s">
        <v>163</v>
      </c>
      <c r="AN6" s="146"/>
    </row>
    <row r="7" s="106" customFormat="1" ht="24" customHeight="1" spans="1:40">
      <c r="A7" s="111"/>
      <c r="B7" s="138"/>
      <c r="C7" s="138"/>
      <c r="D7" s="138"/>
      <c r="E7" s="188" t="s">
        <v>72</v>
      </c>
      <c r="F7" s="190">
        <f>G7</f>
        <v>25602174.3</v>
      </c>
      <c r="G7" s="190">
        <f>SUM(G8:G39)</f>
        <v>25602174.3</v>
      </c>
      <c r="H7" s="190">
        <f>SUM(H8:H39)</f>
        <v>25602174.3</v>
      </c>
      <c r="I7" s="190">
        <f>SUM(I8:I39)</f>
        <v>22710858.1</v>
      </c>
      <c r="J7" s="200">
        <f>SUM(J8:J39)</f>
        <v>2891316.2</v>
      </c>
      <c r="K7" s="201"/>
      <c r="L7" s="201"/>
      <c r="M7" s="201"/>
      <c r="N7" s="201"/>
      <c r="O7" s="201"/>
      <c r="P7" s="201"/>
      <c r="Q7" s="201"/>
      <c r="R7" s="201"/>
      <c r="S7" s="201"/>
      <c r="T7" s="201"/>
      <c r="U7" s="201"/>
      <c r="V7" s="201"/>
      <c r="W7" s="201"/>
      <c r="X7" s="201"/>
      <c r="Y7" s="201"/>
      <c r="Z7" s="201"/>
      <c r="AA7" s="201"/>
      <c r="AB7" s="201"/>
      <c r="AC7" s="201"/>
      <c r="AD7" s="201"/>
      <c r="AE7" s="201"/>
      <c r="AF7" s="201"/>
      <c r="AG7" s="201"/>
      <c r="AH7" s="201"/>
      <c r="AI7" s="201"/>
      <c r="AJ7" s="201"/>
      <c r="AK7" s="201"/>
      <c r="AL7" s="201"/>
      <c r="AM7" s="201"/>
      <c r="AN7" s="146"/>
    </row>
    <row r="8" s="106" customFormat="1" ht="24" customHeight="1" spans="1:40">
      <c r="A8" s="111"/>
      <c r="B8" s="139">
        <v>301</v>
      </c>
      <c r="C8" s="139" t="s">
        <v>86</v>
      </c>
      <c r="D8" s="138">
        <v>651001</v>
      </c>
      <c r="E8" s="141" t="s">
        <v>164</v>
      </c>
      <c r="F8" s="190">
        <f t="shared" ref="F8:F39" si="0">G8</f>
        <v>3969672</v>
      </c>
      <c r="G8" s="190">
        <v>3969672</v>
      </c>
      <c r="H8" s="190">
        <v>3969672</v>
      </c>
      <c r="I8" s="192">
        <v>3969672</v>
      </c>
      <c r="J8" s="202"/>
      <c r="K8" s="201"/>
      <c r="L8" s="201"/>
      <c r="M8" s="201"/>
      <c r="N8" s="201"/>
      <c r="O8" s="201"/>
      <c r="P8" s="201"/>
      <c r="Q8" s="201"/>
      <c r="R8" s="201"/>
      <c r="S8" s="201"/>
      <c r="T8" s="201"/>
      <c r="U8" s="201"/>
      <c r="V8" s="201"/>
      <c r="W8" s="201"/>
      <c r="X8" s="201"/>
      <c r="Y8" s="201"/>
      <c r="Z8" s="201"/>
      <c r="AA8" s="201"/>
      <c r="AB8" s="201"/>
      <c r="AC8" s="201"/>
      <c r="AD8" s="201"/>
      <c r="AE8" s="201"/>
      <c r="AF8" s="201"/>
      <c r="AG8" s="201"/>
      <c r="AH8" s="201"/>
      <c r="AI8" s="201"/>
      <c r="AJ8" s="201"/>
      <c r="AK8" s="201"/>
      <c r="AL8" s="201"/>
      <c r="AM8" s="201"/>
      <c r="AN8" s="146"/>
    </row>
    <row r="9" s="106" customFormat="1" ht="24" customHeight="1" spans="1:40">
      <c r="A9" s="111"/>
      <c r="B9" s="139" t="s">
        <v>165</v>
      </c>
      <c r="C9" s="139" t="s">
        <v>88</v>
      </c>
      <c r="D9" s="138">
        <v>651001</v>
      </c>
      <c r="E9" s="141" t="s">
        <v>166</v>
      </c>
      <c r="F9" s="190">
        <f t="shared" si="0"/>
        <v>2770272</v>
      </c>
      <c r="G9" s="190">
        <v>2770272</v>
      </c>
      <c r="H9" s="190">
        <v>2770272</v>
      </c>
      <c r="I9" s="192">
        <v>2770272</v>
      </c>
      <c r="J9" s="202"/>
      <c r="K9" s="201"/>
      <c r="L9" s="201"/>
      <c r="M9" s="201"/>
      <c r="N9" s="201"/>
      <c r="O9" s="201"/>
      <c r="P9" s="201"/>
      <c r="Q9" s="201"/>
      <c r="R9" s="201"/>
      <c r="S9" s="201"/>
      <c r="T9" s="201"/>
      <c r="U9" s="201"/>
      <c r="V9" s="201"/>
      <c r="W9" s="201"/>
      <c r="X9" s="201"/>
      <c r="Y9" s="201"/>
      <c r="Z9" s="201"/>
      <c r="AA9" s="201"/>
      <c r="AB9" s="201"/>
      <c r="AC9" s="201"/>
      <c r="AD9" s="201"/>
      <c r="AE9" s="201"/>
      <c r="AF9" s="201"/>
      <c r="AG9" s="201"/>
      <c r="AH9" s="201"/>
      <c r="AI9" s="201"/>
      <c r="AJ9" s="201"/>
      <c r="AK9" s="201"/>
      <c r="AL9" s="201"/>
      <c r="AM9" s="201"/>
      <c r="AN9" s="146"/>
    </row>
    <row r="10" s="106" customFormat="1" ht="24" customHeight="1" spans="1:40">
      <c r="A10" s="111"/>
      <c r="B10" s="139" t="s">
        <v>165</v>
      </c>
      <c r="C10" s="139" t="s">
        <v>97</v>
      </c>
      <c r="D10" s="138">
        <v>651001</v>
      </c>
      <c r="E10" s="141" t="s">
        <v>167</v>
      </c>
      <c r="F10" s="190">
        <f t="shared" si="0"/>
        <v>3562631</v>
      </c>
      <c r="G10" s="190">
        <v>3562631</v>
      </c>
      <c r="H10" s="190">
        <v>3562631</v>
      </c>
      <c r="I10" s="192">
        <f>H10-J10</f>
        <v>3562631</v>
      </c>
      <c r="J10" s="202"/>
      <c r="K10" s="201"/>
      <c r="L10" s="201"/>
      <c r="M10" s="201"/>
      <c r="N10" s="201"/>
      <c r="O10" s="201"/>
      <c r="P10" s="201"/>
      <c r="Q10" s="201"/>
      <c r="R10" s="201"/>
      <c r="S10" s="201"/>
      <c r="T10" s="201"/>
      <c r="U10" s="201"/>
      <c r="V10" s="201"/>
      <c r="W10" s="201"/>
      <c r="X10" s="201"/>
      <c r="Y10" s="201"/>
      <c r="Z10" s="201"/>
      <c r="AA10" s="201"/>
      <c r="AB10" s="201"/>
      <c r="AC10" s="201"/>
      <c r="AD10" s="201"/>
      <c r="AE10" s="201"/>
      <c r="AF10" s="201"/>
      <c r="AG10" s="201"/>
      <c r="AH10" s="201"/>
      <c r="AI10" s="201"/>
      <c r="AJ10" s="201"/>
      <c r="AK10" s="201"/>
      <c r="AL10" s="201"/>
      <c r="AM10" s="201"/>
      <c r="AN10" s="146"/>
    </row>
    <row r="11" s="106" customFormat="1" ht="24" customHeight="1" spans="1:40">
      <c r="A11" s="111"/>
      <c r="B11" s="139" t="s">
        <v>165</v>
      </c>
      <c r="C11" s="139" t="s">
        <v>168</v>
      </c>
      <c r="D11" s="138">
        <v>651001</v>
      </c>
      <c r="E11" s="141" t="s">
        <v>169</v>
      </c>
      <c r="F11" s="190">
        <f t="shared" si="0"/>
        <v>1877272</v>
      </c>
      <c r="G11" s="190">
        <v>1877272</v>
      </c>
      <c r="H11" s="190">
        <v>1877272</v>
      </c>
      <c r="I11" s="192">
        <f>H11-J11</f>
        <v>1877272</v>
      </c>
      <c r="J11" s="202"/>
      <c r="K11" s="201"/>
      <c r="L11" s="201"/>
      <c r="M11" s="201"/>
      <c r="N11" s="201"/>
      <c r="O11" s="201"/>
      <c r="P11" s="201"/>
      <c r="Q11" s="201"/>
      <c r="R11" s="201"/>
      <c r="S11" s="201"/>
      <c r="T11" s="201"/>
      <c r="U11" s="201"/>
      <c r="V11" s="201"/>
      <c r="W11" s="201"/>
      <c r="X11" s="201"/>
      <c r="Y11" s="201"/>
      <c r="Z11" s="201"/>
      <c r="AA11" s="201"/>
      <c r="AB11" s="201"/>
      <c r="AC11" s="201"/>
      <c r="AD11" s="201"/>
      <c r="AE11" s="201"/>
      <c r="AF11" s="201"/>
      <c r="AG11" s="201"/>
      <c r="AH11" s="201"/>
      <c r="AI11" s="201"/>
      <c r="AJ11" s="201"/>
      <c r="AK11" s="201"/>
      <c r="AL11" s="201"/>
      <c r="AM11" s="201"/>
      <c r="AN11" s="146"/>
    </row>
    <row r="12" s="106" customFormat="1" ht="35" customHeight="1" spans="1:40">
      <c r="A12" s="111"/>
      <c r="B12" s="139" t="s">
        <v>165</v>
      </c>
      <c r="C12" s="139" t="s">
        <v>170</v>
      </c>
      <c r="D12" s="138">
        <v>651001</v>
      </c>
      <c r="E12" s="141" t="s">
        <v>171</v>
      </c>
      <c r="F12" s="190">
        <f t="shared" si="0"/>
        <v>1802334.56</v>
      </c>
      <c r="G12" s="190">
        <v>1802334.56</v>
      </c>
      <c r="H12" s="190">
        <v>1802334.56</v>
      </c>
      <c r="I12" s="192">
        <v>1802334.56</v>
      </c>
      <c r="J12" s="202"/>
      <c r="K12" s="201"/>
      <c r="L12" s="201"/>
      <c r="M12" s="201"/>
      <c r="N12" s="201"/>
      <c r="O12" s="201"/>
      <c r="P12" s="201"/>
      <c r="Q12" s="201"/>
      <c r="R12" s="201"/>
      <c r="S12" s="201"/>
      <c r="T12" s="201"/>
      <c r="U12" s="201"/>
      <c r="V12" s="201"/>
      <c r="W12" s="201"/>
      <c r="X12" s="201"/>
      <c r="Y12" s="201"/>
      <c r="Z12" s="201"/>
      <c r="AA12" s="201"/>
      <c r="AB12" s="201"/>
      <c r="AC12" s="201"/>
      <c r="AD12" s="201"/>
      <c r="AE12" s="201"/>
      <c r="AF12" s="201"/>
      <c r="AG12" s="201"/>
      <c r="AH12" s="201"/>
      <c r="AI12" s="201"/>
      <c r="AJ12" s="201"/>
      <c r="AK12" s="201"/>
      <c r="AL12" s="201"/>
      <c r="AM12" s="201"/>
      <c r="AN12" s="146"/>
    </row>
    <row r="13" s="106" customFormat="1" ht="24" customHeight="1" spans="1:40">
      <c r="A13" s="111"/>
      <c r="B13" s="139" t="s">
        <v>165</v>
      </c>
      <c r="C13" s="139" t="s">
        <v>172</v>
      </c>
      <c r="D13" s="138">
        <v>651001</v>
      </c>
      <c r="E13" s="141" t="s">
        <v>173</v>
      </c>
      <c r="F13" s="190">
        <f t="shared" si="0"/>
        <v>937848.22</v>
      </c>
      <c r="G13" s="190">
        <v>937848.22</v>
      </c>
      <c r="H13" s="190">
        <v>937848.22</v>
      </c>
      <c r="I13" s="192">
        <v>937848.22</v>
      </c>
      <c r="J13" s="202"/>
      <c r="K13" s="201"/>
      <c r="L13" s="201"/>
      <c r="M13" s="201"/>
      <c r="N13" s="201"/>
      <c r="O13" s="201"/>
      <c r="P13" s="201"/>
      <c r="Q13" s="201"/>
      <c r="R13" s="201"/>
      <c r="S13" s="201"/>
      <c r="T13" s="201"/>
      <c r="U13" s="201"/>
      <c r="V13" s="201"/>
      <c r="W13" s="201"/>
      <c r="X13" s="201"/>
      <c r="Y13" s="201"/>
      <c r="Z13" s="201"/>
      <c r="AA13" s="201"/>
      <c r="AB13" s="201"/>
      <c r="AC13" s="201"/>
      <c r="AD13" s="201"/>
      <c r="AE13" s="201"/>
      <c r="AF13" s="201"/>
      <c r="AG13" s="201"/>
      <c r="AH13" s="201"/>
      <c r="AI13" s="201"/>
      <c r="AJ13" s="201"/>
      <c r="AK13" s="201"/>
      <c r="AL13" s="201"/>
      <c r="AM13" s="201"/>
      <c r="AN13" s="146"/>
    </row>
    <row r="14" ht="24" customHeight="1" spans="1:40">
      <c r="A14" s="191"/>
      <c r="B14" s="139" t="s">
        <v>165</v>
      </c>
      <c r="C14" s="139" t="s">
        <v>93</v>
      </c>
      <c r="D14" s="138">
        <v>651001</v>
      </c>
      <c r="E14" s="141" t="s">
        <v>174</v>
      </c>
      <c r="F14" s="190">
        <f t="shared" si="0"/>
        <v>228598.47</v>
      </c>
      <c r="G14" s="192">
        <v>228598.47</v>
      </c>
      <c r="H14" s="192">
        <v>228598.47</v>
      </c>
      <c r="I14" s="192">
        <v>228598.47</v>
      </c>
      <c r="J14" s="202"/>
      <c r="K14" s="203"/>
      <c r="L14" s="203"/>
      <c r="M14" s="203"/>
      <c r="N14" s="203"/>
      <c r="O14" s="203"/>
      <c r="P14" s="203"/>
      <c r="Q14" s="203"/>
      <c r="R14" s="203"/>
      <c r="S14" s="203"/>
      <c r="T14" s="203"/>
      <c r="U14" s="203"/>
      <c r="V14" s="203"/>
      <c r="W14" s="203"/>
      <c r="X14" s="203"/>
      <c r="Y14" s="203"/>
      <c r="Z14" s="203"/>
      <c r="AA14" s="203"/>
      <c r="AB14" s="203"/>
      <c r="AC14" s="203"/>
      <c r="AD14" s="203"/>
      <c r="AE14" s="203"/>
      <c r="AF14" s="203"/>
      <c r="AG14" s="203"/>
      <c r="AH14" s="203"/>
      <c r="AI14" s="203"/>
      <c r="AJ14" s="203"/>
      <c r="AK14" s="203"/>
      <c r="AL14" s="203"/>
      <c r="AM14" s="203"/>
      <c r="AN14" s="211"/>
    </row>
    <row r="15" ht="24" customHeight="1" spans="2:39">
      <c r="B15" s="193" t="s">
        <v>165</v>
      </c>
      <c r="C15" s="193" t="s">
        <v>175</v>
      </c>
      <c r="D15" s="138">
        <v>651001</v>
      </c>
      <c r="E15" s="194" t="s">
        <v>176</v>
      </c>
      <c r="F15" s="190">
        <f t="shared" si="0"/>
        <v>67305.86</v>
      </c>
      <c r="G15" s="192">
        <v>67305.86</v>
      </c>
      <c r="H15" s="192">
        <v>67305.86</v>
      </c>
      <c r="I15" s="192">
        <v>67305.86</v>
      </c>
      <c r="J15" s="202"/>
      <c r="K15" s="204"/>
      <c r="L15" s="204"/>
      <c r="M15" s="204"/>
      <c r="N15" s="204"/>
      <c r="O15" s="204"/>
      <c r="P15" s="204"/>
      <c r="Q15" s="204"/>
      <c r="R15" s="204"/>
      <c r="S15" s="204"/>
      <c r="T15" s="204"/>
      <c r="U15" s="204"/>
      <c r="V15" s="204"/>
      <c r="W15" s="204"/>
      <c r="X15" s="204"/>
      <c r="Y15" s="204"/>
      <c r="Z15" s="204"/>
      <c r="AA15" s="204"/>
      <c r="AB15" s="204"/>
      <c r="AC15" s="204"/>
      <c r="AD15" s="204"/>
      <c r="AE15" s="204"/>
      <c r="AF15" s="204"/>
      <c r="AG15" s="204"/>
      <c r="AH15" s="204"/>
      <c r="AI15" s="204"/>
      <c r="AJ15" s="204"/>
      <c r="AK15" s="204"/>
      <c r="AL15" s="204"/>
      <c r="AM15" s="204"/>
    </row>
    <row r="16" ht="24" customHeight="1" spans="2:39">
      <c r="B16" s="193" t="s">
        <v>165</v>
      </c>
      <c r="C16" s="193" t="s">
        <v>177</v>
      </c>
      <c r="D16" s="138">
        <v>651001</v>
      </c>
      <c r="E16" s="194" t="s">
        <v>110</v>
      </c>
      <c r="F16" s="190">
        <f t="shared" si="0"/>
        <v>1460822.76</v>
      </c>
      <c r="G16" s="192">
        <v>1460822.76</v>
      </c>
      <c r="H16" s="192">
        <v>1460822.76</v>
      </c>
      <c r="I16" s="192">
        <v>1460822.76</v>
      </c>
      <c r="J16" s="202"/>
      <c r="K16" s="204"/>
      <c r="L16" s="204"/>
      <c r="M16" s="204"/>
      <c r="N16" s="204"/>
      <c r="O16" s="204"/>
      <c r="P16" s="204"/>
      <c r="Q16" s="204"/>
      <c r="R16" s="204"/>
      <c r="S16" s="204"/>
      <c r="T16" s="204"/>
      <c r="U16" s="204"/>
      <c r="V16" s="204"/>
      <c r="W16" s="204"/>
      <c r="X16" s="204"/>
      <c r="Y16" s="204"/>
      <c r="Z16" s="204"/>
      <c r="AA16" s="204"/>
      <c r="AB16" s="204"/>
      <c r="AC16" s="204"/>
      <c r="AD16" s="204"/>
      <c r="AE16" s="204"/>
      <c r="AF16" s="204"/>
      <c r="AG16" s="204"/>
      <c r="AH16" s="204"/>
      <c r="AI16" s="204"/>
      <c r="AJ16" s="204"/>
      <c r="AK16" s="204"/>
      <c r="AL16" s="204"/>
      <c r="AM16" s="204"/>
    </row>
    <row r="17" ht="24" customHeight="1" spans="2:39">
      <c r="B17" s="193" t="s">
        <v>178</v>
      </c>
      <c r="C17" s="193" t="s">
        <v>86</v>
      </c>
      <c r="D17" s="138">
        <v>651001</v>
      </c>
      <c r="E17" s="194" t="s">
        <v>179</v>
      </c>
      <c r="F17" s="190">
        <f t="shared" si="0"/>
        <v>315000</v>
      </c>
      <c r="G17" s="192">
        <v>315000</v>
      </c>
      <c r="H17" s="192">
        <v>315000</v>
      </c>
      <c r="I17" s="192">
        <v>315000</v>
      </c>
      <c r="J17" s="202"/>
      <c r="K17" s="204"/>
      <c r="L17" s="204"/>
      <c r="M17" s="204"/>
      <c r="N17" s="204"/>
      <c r="O17" s="204"/>
      <c r="P17" s="204"/>
      <c r="Q17" s="204"/>
      <c r="R17" s="204"/>
      <c r="S17" s="204"/>
      <c r="T17" s="204"/>
      <c r="U17" s="204"/>
      <c r="V17" s="204"/>
      <c r="W17" s="204"/>
      <c r="X17" s="204"/>
      <c r="Y17" s="204"/>
      <c r="Z17" s="204"/>
      <c r="AA17" s="204"/>
      <c r="AB17" s="204"/>
      <c r="AC17" s="204"/>
      <c r="AD17" s="204"/>
      <c r="AE17" s="204"/>
      <c r="AF17" s="204"/>
      <c r="AG17" s="204"/>
      <c r="AH17" s="204"/>
      <c r="AI17" s="204"/>
      <c r="AJ17" s="204"/>
      <c r="AK17" s="204"/>
      <c r="AL17" s="204"/>
      <c r="AM17" s="204"/>
    </row>
    <row r="18" ht="24" customHeight="1" spans="2:39">
      <c r="B18" s="193" t="s">
        <v>178</v>
      </c>
      <c r="C18" s="193" t="s">
        <v>84</v>
      </c>
      <c r="D18" s="138">
        <v>651001</v>
      </c>
      <c r="E18" s="194" t="s">
        <v>180</v>
      </c>
      <c r="F18" s="190">
        <f t="shared" si="0"/>
        <v>45000</v>
      </c>
      <c r="G18" s="192">
        <v>45000</v>
      </c>
      <c r="H18" s="192">
        <v>45000</v>
      </c>
      <c r="I18" s="192">
        <v>45000</v>
      </c>
      <c r="J18" s="202"/>
      <c r="K18" s="161"/>
      <c r="L18" s="204"/>
      <c r="M18" s="204"/>
      <c r="N18" s="204"/>
      <c r="O18" s="204"/>
      <c r="P18" s="204"/>
      <c r="Q18" s="204"/>
      <c r="R18" s="204"/>
      <c r="S18" s="204"/>
      <c r="T18" s="204"/>
      <c r="U18" s="204"/>
      <c r="V18" s="204"/>
      <c r="W18" s="204"/>
      <c r="X18" s="204"/>
      <c r="Y18" s="204"/>
      <c r="Z18" s="204"/>
      <c r="AA18" s="204"/>
      <c r="AB18" s="204"/>
      <c r="AC18" s="204"/>
      <c r="AD18" s="204"/>
      <c r="AE18" s="204"/>
      <c r="AF18" s="204"/>
      <c r="AG18" s="204"/>
      <c r="AH18" s="204"/>
      <c r="AI18" s="204"/>
      <c r="AJ18" s="204"/>
      <c r="AK18" s="204"/>
      <c r="AL18" s="204"/>
      <c r="AM18" s="204"/>
    </row>
    <row r="19" ht="24" customHeight="1" spans="2:39">
      <c r="B19" s="193" t="s">
        <v>178</v>
      </c>
      <c r="C19" s="193" t="s">
        <v>181</v>
      </c>
      <c r="D19" s="138">
        <v>651001</v>
      </c>
      <c r="E19" s="194" t="s">
        <v>182</v>
      </c>
      <c r="F19" s="190">
        <f t="shared" si="0"/>
        <v>137497</v>
      </c>
      <c r="G19" s="192">
        <v>137497</v>
      </c>
      <c r="H19" s="192">
        <v>137497</v>
      </c>
      <c r="I19" s="192">
        <v>130000</v>
      </c>
      <c r="J19" s="205">
        <v>7497</v>
      </c>
      <c r="K19" s="161"/>
      <c r="L19" s="204"/>
      <c r="M19" s="204"/>
      <c r="N19" s="204"/>
      <c r="O19" s="204"/>
      <c r="P19" s="204"/>
      <c r="Q19" s="204"/>
      <c r="R19" s="204"/>
      <c r="S19" s="204"/>
      <c r="T19" s="204"/>
      <c r="U19" s="204"/>
      <c r="V19" s="204"/>
      <c r="W19" s="204"/>
      <c r="X19" s="204"/>
      <c r="Y19" s="204"/>
      <c r="Z19" s="204"/>
      <c r="AA19" s="204"/>
      <c r="AB19" s="204"/>
      <c r="AC19" s="204"/>
      <c r="AD19" s="204"/>
      <c r="AE19" s="204"/>
      <c r="AF19" s="204"/>
      <c r="AG19" s="204"/>
      <c r="AH19" s="204"/>
      <c r="AI19" s="204"/>
      <c r="AJ19" s="204"/>
      <c r="AK19" s="204"/>
      <c r="AL19" s="204"/>
      <c r="AM19" s="204"/>
    </row>
    <row r="20" ht="24" customHeight="1" spans="2:39">
      <c r="B20" s="193" t="s">
        <v>178</v>
      </c>
      <c r="C20" s="193" t="s">
        <v>168</v>
      </c>
      <c r="D20" s="138">
        <v>651001</v>
      </c>
      <c r="E20" s="194" t="s">
        <v>183</v>
      </c>
      <c r="F20" s="190">
        <f t="shared" si="0"/>
        <v>90000</v>
      </c>
      <c r="G20" s="192">
        <v>90000</v>
      </c>
      <c r="H20" s="192">
        <v>90000</v>
      </c>
      <c r="I20" s="192">
        <v>90000</v>
      </c>
      <c r="J20" s="202"/>
      <c r="K20" s="161"/>
      <c r="L20" s="204"/>
      <c r="M20" s="204"/>
      <c r="N20" s="204"/>
      <c r="O20" s="204"/>
      <c r="P20" s="204"/>
      <c r="Q20" s="204"/>
      <c r="R20" s="204"/>
      <c r="S20" s="204"/>
      <c r="T20" s="204"/>
      <c r="U20" s="204"/>
      <c r="V20" s="204"/>
      <c r="W20" s="204"/>
      <c r="X20" s="204"/>
      <c r="Y20" s="204"/>
      <c r="Z20" s="204"/>
      <c r="AA20" s="204"/>
      <c r="AB20" s="204"/>
      <c r="AC20" s="204"/>
      <c r="AD20" s="204"/>
      <c r="AE20" s="204"/>
      <c r="AF20" s="204"/>
      <c r="AG20" s="204"/>
      <c r="AH20" s="204"/>
      <c r="AI20" s="204"/>
      <c r="AJ20" s="204"/>
      <c r="AK20" s="204"/>
      <c r="AL20" s="204"/>
      <c r="AM20" s="204"/>
    </row>
    <row r="21" ht="24" customHeight="1" spans="2:39">
      <c r="B21" s="193" t="s">
        <v>178</v>
      </c>
      <c r="C21" s="193" t="s">
        <v>184</v>
      </c>
      <c r="D21" s="138">
        <v>651001</v>
      </c>
      <c r="E21" s="194" t="s">
        <v>185</v>
      </c>
      <c r="F21" s="190">
        <f t="shared" si="0"/>
        <v>424000</v>
      </c>
      <c r="G21" s="192">
        <v>424000</v>
      </c>
      <c r="H21" s="192">
        <v>424000</v>
      </c>
      <c r="I21" s="192">
        <v>117000</v>
      </c>
      <c r="J21" s="205">
        <v>307000</v>
      </c>
      <c r="K21" s="161"/>
      <c r="L21" s="206"/>
      <c r="M21" s="204"/>
      <c r="N21" s="204"/>
      <c r="O21" s="204"/>
      <c r="P21" s="204"/>
      <c r="Q21" s="204"/>
      <c r="R21" s="204"/>
      <c r="S21" s="204"/>
      <c r="T21" s="204"/>
      <c r="U21" s="204"/>
      <c r="V21" s="204"/>
      <c r="W21" s="204"/>
      <c r="X21" s="204"/>
      <c r="Y21" s="204"/>
      <c r="Z21" s="204"/>
      <c r="AA21" s="204"/>
      <c r="AB21" s="204"/>
      <c r="AC21" s="204"/>
      <c r="AD21" s="204"/>
      <c r="AE21" s="204"/>
      <c r="AF21" s="204"/>
      <c r="AG21" s="204"/>
      <c r="AH21" s="204"/>
      <c r="AI21" s="204"/>
      <c r="AJ21" s="204"/>
      <c r="AK21" s="204"/>
      <c r="AL21" s="204"/>
      <c r="AM21" s="204"/>
    </row>
    <row r="22" ht="24" customHeight="1" spans="2:39">
      <c r="B22" s="193" t="s">
        <v>178</v>
      </c>
      <c r="C22" s="193" t="s">
        <v>93</v>
      </c>
      <c r="D22" s="138">
        <v>651001</v>
      </c>
      <c r="E22" s="194" t="s">
        <v>186</v>
      </c>
      <c r="F22" s="190">
        <f t="shared" si="0"/>
        <v>510000</v>
      </c>
      <c r="G22" s="192">
        <v>510000</v>
      </c>
      <c r="H22" s="192">
        <v>510000</v>
      </c>
      <c r="I22" s="192">
        <v>510000</v>
      </c>
      <c r="J22" s="202"/>
      <c r="K22" s="161"/>
      <c r="L22" s="204"/>
      <c r="M22" s="204"/>
      <c r="N22" s="204"/>
      <c r="O22" s="204"/>
      <c r="P22" s="204"/>
      <c r="Q22" s="204"/>
      <c r="R22" s="204"/>
      <c r="S22" s="204"/>
      <c r="T22" s="204"/>
      <c r="U22" s="204"/>
      <c r="V22" s="204"/>
      <c r="W22" s="204"/>
      <c r="X22" s="204"/>
      <c r="Y22" s="204"/>
      <c r="Z22" s="204"/>
      <c r="AA22" s="204"/>
      <c r="AB22" s="204"/>
      <c r="AC22" s="204"/>
      <c r="AD22" s="204"/>
      <c r="AE22" s="204"/>
      <c r="AF22" s="204"/>
      <c r="AG22" s="204"/>
      <c r="AH22" s="204"/>
      <c r="AI22" s="204"/>
      <c r="AJ22" s="204"/>
      <c r="AK22" s="204"/>
      <c r="AL22" s="204"/>
      <c r="AM22" s="204"/>
    </row>
    <row r="23" ht="24" customHeight="1" spans="2:39">
      <c r="B23" s="193" t="s">
        <v>178</v>
      </c>
      <c r="C23" s="193" t="s">
        <v>177</v>
      </c>
      <c r="D23" s="138">
        <v>651001</v>
      </c>
      <c r="E23" s="194" t="s">
        <v>187</v>
      </c>
      <c r="F23" s="190">
        <f t="shared" si="0"/>
        <v>166500</v>
      </c>
      <c r="G23" s="192">
        <v>166500</v>
      </c>
      <c r="H23" s="192">
        <v>166500</v>
      </c>
      <c r="I23" s="192">
        <v>6500</v>
      </c>
      <c r="J23" s="205">
        <v>160000</v>
      </c>
      <c r="K23" s="161"/>
      <c r="L23" s="207"/>
      <c r="M23" s="204"/>
      <c r="N23" s="204"/>
      <c r="O23" s="204"/>
      <c r="P23" s="204"/>
      <c r="Q23" s="204"/>
      <c r="R23" s="204"/>
      <c r="S23" s="204"/>
      <c r="T23" s="204"/>
      <c r="U23" s="204"/>
      <c r="V23" s="204"/>
      <c r="W23" s="204"/>
      <c r="X23" s="204"/>
      <c r="Y23" s="204"/>
      <c r="Z23" s="204"/>
      <c r="AA23" s="204"/>
      <c r="AB23" s="204"/>
      <c r="AC23" s="204"/>
      <c r="AD23" s="204"/>
      <c r="AE23" s="204"/>
      <c r="AF23" s="204"/>
      <c r="AG23" s="204"/>
      <c r="AH23" s="204"/>
      <c r="AI23" s="204"/>
      <c r="AJ23" s="204"/>
      <c r="AK23" s="204"/>
      <c r="AL23" s="204"/>
      <c r="AM23" s="204"/>
    </row>
    <row r="24" ht="24" customHeight="1" spans="2:39">
      <c r="B24" s="193" t="s">
        <v>178</v>
      </c>
      <c r="C24" s="193" t="s">
        <v>188</v>
      </c>
      <c r="D24" s="138">
        <v>651001</v>
      </c>
      <c r="E24" s="194" t="s">
        <v>189</v>
      </c>
      <c r="F24" s="190">
        <f t="shared" si="0"/>
        <v>16819.2</v>
      </c>
      <c r="G24" s="192">
        <v>16819.2</v>
      </c>
      <c r="H24" s="192">
        <v>16819.2</v>
      </c>
      <c r="I24" s="192">
        <f>H24-J24</f>
        <v>0</v>
      </c>
      <c r="J24" s="202">
        <v>16819.2</v>
      </c>
      <c r="K24" s="204"/>
      <c r="L24" s="204"/>
      <c r="M24" s="204"/>
      <c r="N24" s="204"/>
      <c r="O24" s="204"/>
      <c r="P24" s="204"/>
      <c r="Q24" s="204"/>
      <c r="R24" s="204"/>
      <c r="S24" s="204"/>
      <c r="T24" s="204"/>
      <c r="U24" s="204"/>
      <c r="V24" s="204"/>
      <c r="W24" s="204"/>
      <c r="X24" s="204"/>
      <c r="Y24" s="204"/>
      <c r="Z24" s="204"/>
      <c r="AA24" s="204"/>
      <c r="AB24" s="204"/>
      <c r="AC24" s="204"/>
      <c r="AD24" s="204"/>
      <c r="AE24" s="204"/>
      <c r="AF24" s="204"/>
      <c r="AG24" s="204"/>
      <c r="AH24" s="204"/>
      <c r="AI24" s="204"/>
      <c r="AJ24" s="204"/>
      <c r="AK24" s="204"/>
      <c r="AL24" s="204"/>
      <c r="AM24" s="204"/>
    </row>
    <row r="25" ht="24" customHeight="1" spans="2:39">
      <c r="B25" s="193" t="s">
        <v>178</v>
      </c>
      <c r="C25" s="193" t="s">
        <v>190</v>
      </c>
      <c r="D25" s="138">
        <v>651001</v>
      </c>
      <c r="E25" s="194" t="s">
        <v>191</v>
      </c>
      <c r="F25" s="190">
        <f t="shared" si="0"/>
        <v>10000</v>
      </c>
      <c r="G25" s="192">
        <v>10000</v>
      </c>
      <c r="H25" s="192">
        <v>10000</v>
      </c>
      <c r="I25" s="192">
        <f>H25-J25</f>
        <v>10000</v>
      </c>
      <c r="J25" s="202"/>
      <c r="K25" s="204"/>
      <c r="L25" s="204"/>
      <c r="M25" s="204"/>
      <c r="N25" s="204"/>
      <c r="O25" s="204"/>
      <c r="P25" s="204"/>
      <c r="Q25" s="204"/>
      <c r="R25" s="204"/>
      <c r="S25" s="204"/>
      <c r="T25" s="204"/>
      <c r="U25" s="204"/>
      <c r="V25" s="204"/>
      <c r="W25" s="204"/>
      <c r="X25" s="204"/>
      <c r="Y25" s="204"/>
      <c r="Z25" s="204"/>
      <c r="AA25" s="204"/>
      <c r="AB25" s="204"/>
      <c r="AC25" s="204"/>
      <c r="AD25" s="204"/>
      <c r="AE25" s="204"/>
      <c r="AF25" s="204"/>
      <c r="AG25" s="204"/>
      <c r="AH25" s="204"/>
      <c r="AI25" s="204"/>
      <c r="AJ25" s="204"/>
      <c r="AK25" s="204"/>
      <c r="AL25" s="204"/>
      <c r="AM25" s="204"/>
    </row>
    <row r="26" ht="24" customHeight="1" spans="2:39">
      <c r="B26" s="193" t="s">
        <v>178</v>
      </c>
      <c r="C26" s="193" t="s">
        <v>192</v>
      </c>
      <c r="D26" s="138">
        <v>651001</v>
      </c>
      <c r="E26" s="194" t="s">
        <v>193</v>
      </c>
      <c r="F26" s="190">
        <f t="shared" si="0"/>
        <v>36500</v>
      </c>
      <c r="G26" s="192">
        <v>36500</v>
      </c>
      <c r="H26" s="192">
        <v>36500</v>
      </c>
      <c r="I26" s="192">
        <v>16500</v>
      </c>
      <c r="J26" s="205">
        <v>20000</v>
      </c>
      <c r="K26" s="204"/>
      <c r="L26" s="204"/>
      <c r="M26" s="204"/>
      <c r="N26" s="204"/>
      <c r="O26" s="204"/>
      <c r="P26" s="204"/>
      <c r="Q26" s="204"/>
      <c r="R26" s="204"/>
      <c r="S26" s="204"/>
      <c r="T26" s="204"/>
      <c r="U26" s="204"/>
      <c r="V26" s="204"/>
      <c r="W26" s="204"/>
      <c r="X26" s="204"/>
      <c r="Y26" s="204"/>
      <c r="Z26" s="204"/>
      <c r="AA26" s="204"/>
      <c r="AB26" s="204"/>
      <c r="AC26" s="204"/>
      <c r="AD26" s="204"/>
      <c r="AE26" s="204"/>
      <c r="AF26" s="204"/>
      <c r="AG26" s="204"/>
      <c r="AH26" s="204"/>
      <c r="AI26" s="204"/>
      <c r="AJ26" s="204"/>
      <c r="AK26" s="204"/>
      <c r="AL26" s="204"/>
      <c r="AM26" s="204"/>
    </row>
    <row r="27" ht="24" customHeight="1" spans="2:39">
      <c r="B27" s="193" t="s">
        <v>178</v>
      </c>
      <c r="C27" s="193" t="s">
        <v>194</v>
      </c>
      <c r="D27" s="138">
        <v>651001</v>
      </c>
      <c r="E27" s="194" t="s">
        <v>195</v>
      </c>
      <c r="F27" s="190">
        <f t="shared" si="0"/>
        <v>29241</v>
      </c>
      <c r="G27" s="192">
        <v>29241</v>
      </c>
      <c r="H27" s="192">
        <v>29241</v>
      </c>
      <c r="I27" s="192">
        <f>H27-J27</f>
        <v>29241</v>
      </c>
      <c r="J27" s="202"/>
      <c r="K27" s="204"/>
      <c r="L27" s="204"/>
      <c r="M27" s="204"/>
      <c r="N27" s="204"/>
      <c r="O27" s="204"/>
      <c r="P27" s="204"/>
      <c r="Q27" s="204"/>
      <c r="R27" s="204"/>
      <c r="S27" s="204"/>
      <c r="T27" s="204"/>
      <c r="U27" s="204"/>
      <c r="V27" s="204"/>
      <c r="W27" s="204"/>
      <c r="X27" s="204"/>
      <c r="Y27" s="204"/>
      <c r="Z27" s="204"/>
      <c r="AA27" s="204"/>
      <c r="AB27" s="204"/>
      <c r="AC27" s="204"/>
      <c r="AD27" s="204"/>
      <c r="AE27" s="204"/>
      <c r="AF27" s="204"/>
      <c r="AG27" s="204"/>
      <c r="AH27" s="204"/>
      <c r="AI27" s="204"/>
      <c r="AJ27" s="204"/>
      <c r="AK27" s="204"/>
      <c r="AL27" s="204"/>
      <c r="AM27" s="204"/>
    </row>
    <row r="28" ht="24" customHeight="1" spans="2:39">
      <c r="B28" s="193" t="s">
        <v>178</v>
      </c>
      <c r="C28" s="193" t="s">
        <v>196</v>
      </c>
      <c r="D28" s="138">
        <v>651001</v>
      </c>
      <c r="E28" s="194" t="s">
        <v>197</v>
      </c>
      <c r="F28" s="190">
        <f t="shared" si="0"/>
        <v>20000</v>
      </c>
      <c r="G28" s="192">
        <v>20000</v>
      </c>
      <c r="H28" s="192">
        <v>20000</v>
      </c>
      <c r="I28" s="192">
        <f>H28-J28</f>
        <v>0</v>
      </c>
      <c r="J28" s="205">
        <v>20000</v>
      </c>
      <c r="K28" s="204"/>
      <c r="L28" s="204"/>
      <c r="M28" s="204"/>
      <c r="N28" s="204"/>
      <c r="O28" s="204"/>
      <c r="P28" s="204"/>
      <c r="Q28" s="204"/>
      <c r="R28" s="204"/>
      <c r="S28" s="204"/>
      <c r="T28" s="204"/>
      <c r="U28" s="204"/>
      <c r="V28" s="204"/>
      <c r="W28" s="204"/>
      <c r="X28" s="204"/>
      <c r="Y28" s="204"/>
      <c r="Z28" s="204"/>
      <c r="AA28" s="204"/>
      <c r="AB28" s="204"/>
      <c r="AC28" s="204"/>
      <c r="AD28" s="204"/>
      <c r="AE28" s="204"/>
      <c r="AF28" s="204"/>
      <c r="AG28" s="204"/>
      <c r="AH28" s="204"/>
      <c r="AI28" s="204"/>
      <c r="AJ28" s="204"/>
      <c r="AK28" s="204"/>
      <c r="AL28" s="204"/>
      <c r="AM28" s="204"/>
    </row>
    <row r="29" ht="24" customHeight="1" spans="2:39">
      <c r="B29" s="193" t="s">
        <v>178</v>
      </c>
      <c r="C29" s="193" t="s">
        <v>198</v>
      </c>
      <c r="D29" s="138">
        <v>651001</v>
      </c>
      <c r="E29" s="194" t="s">
        <v>199</v>
      </c>
      <c r="F29" s="190">
        <f t="shared" si="0"/>
        <v>1600000</v>
      </c>
      <c r="G29" s="192">
        <v>1600000</v>
      </c>
      <c r="H29" s="192">
        <v>1600000</v>
      </c>
      <c r="I29" s="192">
        <f>H29-J29</f>
        <v>0</v>
      </c>
      <c r="J29" s="205">
        <v>1600000</v>
      </c>
      <c r="K29" s="204"/>
      <c r="L29" s="204"/>
      <c r="M29" s="204"/>
      <c r="N29" s="204"/>
      <c r="O29" s="204"/>
      <c r="P29" s="204"/>
      <c r="Q29" s="204"/>
      <c r="R29" s="204"/>
      <c r="S29" s="204"/>
      <c r="T29" s="204"/>
      <c r="U29" s="204"/>
      <c r="V29" s="204"/>
      <c r="W29" s="204"/>
      <c r="X29" s="204"/>
      <c r="Y29" s="204"/>
      <c r="Z29" s="204"/>
      <c r="AA29" s="204"/>
      <c r="AB29" s="204"/>
      <c r="AC29" s="204"/>
      <c r="AD29" s="204"/>
      <c r="AE29" s="204"/>
      <c r="AF29" s="204"/>
      <c r="AG29" s="204"/>
      <c r="AH29" s="204"/>
      <c r="AI29" s="204"/>
      <c r="AJ29" s="204"/>
      <c r="AK29" s="204"/>
      <c r="AL29" s="204"/>
      <c r="AM29" s="204"/>
    </row>
    <row r="30" ht="24" customHeight="1" spans="2:39">
      <c r="B30" s="193" t="s">
        <v>178</v>
      </c>
      <c r="C30" s="193" t="s">
        <v>200</v>
      </c>
      <c r="D30" s="138">
        <v>651001</v>
      </c>
      <c r="E30" s="194" t="s">
        <v>201</v>
      </c>
      <c r="F30" s="190">
        <f t="shared" si="0"/>
        <v>600000</v>
      </c>
      <c r="G30" s="192">
        <v>600000</v>
      </c>
      <c r="H30" s="192">
        <v>600000</v>
      </c>
      <c r="I30" s="192">
        <f>H30-J30</f>
        <v>0</v>
      </c>
      <c r="J30" s="205">
        <v>600000</v>
      </c>
      <c r="K30" s="204"/>
      <c r="L30" s="204"/>
      <c r="M30" s="204"/>
      <c r="N30" s="204"/>
      <c r="O30" s="204"/>
      <c r="P30" s="204"/>
      <c r="Q30" s="204"/>
      <c r="R30" s="204"/>
      <c r="S30" s="204"/>
      <c r="T30" s="204"/>
      <c r="U30" s="204"/>
      <c r="V30" s="204"/>
      <c r="W30" s="204"/>
      <c r="X30" s="204"/>
      <c r="Y30" s="204"/>
      <c r="Z30" s="204"/>
      <c r="AA30" s="204"/>
      <c r="AB30" s="204"/>
      <c r="AC30" s="204"/>
      <c r="AD30" s="204"/>
      <c r="AE30" s="204"/>
      <c r="AF30" s="204"/>
      <c r="AG30" s="204"/>
      <c r="AH30" s="204"/>
      <c r="AI30" s="204"/>
      <c r="AJ30" s="204"/>
      <c r="AK30" s="204"/>
      <c r="AL30" s="204"/>
      <c r="AM30" s="204"/>
    </row>
    <row r="31" ht="24" customHeight="1" spans="2:39">
      <c r="B31" s="193" t="s">
        <v>178</v>
      </c>
      <c r="C31" s="193" t="s">
        <v>202</v>
      </c>
      <c r="D31" s="138">
        <v>651001</v>
      </c>
      <c r="E31" s="194" t="s">
        <v>203</v>
      </c>
      <c r="F31" s="190">
        <f t="shared" si="0"/>
        <v>243618.54</v>
      </c>
      <c r="G31" s="192">
        <v>243618.54</v>
      </c>
      <c r="H31" s="192">
        <v>243618.54</v>
      </c>
      <c r="I31" s="192">
        <v>243618.54</v>
      </c>
      <c r="J31" s="202"/>
      <c r="K31" s="204"/>
      <c r="L31" s="204"/>
      <c r="M31" s="204"/>
      <c r="N31" s="204"/>
      <c r="O31" s="204"/>
      <c r="P31" s="204"/>
      <c r="Q31" s="204"/>
      <c r="R31" s="204"/>
      <c r="S31" s="204"/>
      <c r="T31" s="204"/>
      <c r="U31" s="204"/>
      <c r="V31" s="204"/>
      <c r="W31" s="204"/>
      <c r="X31" s="204"/>
      <c r="Y31" s="204"/>
      <c r="Z31" s="204"/>
      <c r="AA31" s="204"/>
      <c r="AB31" s="204"/>
      <c r="AC31" s="204"/>
      <c r="AD31" s="204"/>
      <c r="AE31" s="204"/>
      <c r="AF31" s="204"/>
      <c r="AG31" s="204"/>
      <c r="AH31" s="204"/>
      <c r="AI31" s="204"/>
      <c r="AJ31" s="204"/>
      <c r="AK31" s="204"/>
      <c r="AL31" s="204"/>
      <c r="AM31" s="204"/>
    </row>
    <row r="32" ht="24" customHeight="1" spans="2:39">
      <c r="B32" s="193" t="s">
        <v>178</v>
      </c>
      <c r="C32" s="193" t="s">
        <v>204</v>
      </c>
      <c r="D32" s="138">
        <v>651001</v>
      </c>
      <c r="E32" s="194" t="s">
        <v>205</v>
      </c>
      <c r="F32" s="190">
        <f t="shared" si="0"/>
        <v>164890.16</v>
      </c>
      <c r="G32" s="192">
        <v>164890.16</v>
      </c>
      <c r="H32" s="192">
        <v>164890.16</v>
      </c>
      <c r="I32" s="192">
        <v>164890.16</v>
      </c>
      <c r="J32" s="202"/>
      <c r="K32" s="204"/>
      <c r="L32" s="204"/>
      <c r="M32" s="204"/>
      <c r="N32" s="204"/>
      <c r="O32" s="204"/>
      <c r="P32" s="204"/>
      <c r="Q32" s="204"/>
      <c r="R32" s="204"/>
      <c r="S32" s="204"/>
      <c r="T32" s="204"/>
      <c r="U32" s="204"/>
      <c r="V32" s="204"/>
      <c r="W32" s="204"/>
      <c r="X32" s="204"/>
      <c r="Y32" s="204"/>
      <c r="Z32" s="204"/>
      <c r="AA32" s="204"/>
      <c r="AB32" s="204"/>
      <c r="AC32" s="204"/>
      <c r="AD32" s="204"/>
      <c r="AE32" s="204"/>
      <c r="AF32" s="204"/>
      <c r="AG32" s="204"/>
      <c r="AH32" s="204"/>
      <c r="AI32" s="204"/>
      <c r="AJ32" s="204"/>
      <c r="AK32" s="204"/>
      <c r="AL32" s="204"/>
      <c r="AM32" s="204"/>
    </row>
    <row r="33" ht="24" customHeight="1" spans="2:39">
      <c r="B33" s="193" t="s">
        <v>178</v>
      </c>
      <c r="C33" s="193" t="s">
        <v>206</v>
      </c>
      <c r="D33" s="138">
        <v>651001</v>
      </c>
      <c r="E33" s="194" t="s">
        <v>207</v>
      </c>
      <c r="F33" s="190">
        <f t="shared" si="0"/>
        <v>773388</v>
      </c>
      <c r="G33" s="192">
        <v>773388</v>
      </c>
      <c r="H33" s="192">
        <v>773388</v>
      </c>
      <c r="I33" s="192">
        <v>773388</v>
      </c>
      <c r="J33" s="202"/>
      <c r="K33" s="204"/>
      <c r="L33" s="204"/>
      <c r="M33" s="204"/>
      <c r="N33" s="204"/>
      <c r="O33" s="204"/>
      <c r="P33" s="204"/>
      <c r="Q33" s="204"/>
      <c r="R33" s="204"/>
      <c r="S33" s="204"/>
      <c r="T33" s="204"/>
      <c r="U33" s="204"/>
      <c r="V33" s="204"/>
      <c r="W33" s="204"/>
      <c r="X33" s="204"/>
      <c r="Y33" s="204"/>
      <c r="Z33" s="204"/>
      <c r="AA33" s="204"/>
      <c r="AB33" s="204"/>
      <c r="AC33" s="204"/>
      <c r="AD33" s="204"/>
      <c r="AE33" s="204"/>
      <c r="AF33" s="204"/>
      <c r="AG33" s="204"/>
      <c r="AH33" s="204"/>
      <c r="AI33" s="204"/>
      <c r="AJ33" s="204"/>
      <c r="AK33" s="204"/>
      <c r="AL33" s="204"/>
      <c r="AM33" s="204"/>
    </row>
    <row r="34" ht="24" customHeight="1" spans="2:39">
      <c r="B34" s="193" t="s">
        <v>178</v>
      </c>
      <c r="C34" s="193" t="s">
        <v>208</v>
      </c>
      <c r="D34" s="138">
        <v>651001</v>
      </c>
      <c r="E34" s="194" t="s">
        <v>209</v>
      </c>
      <c r="F34" s="190">
        <f t="shared" si="0"/>
        <v>605400</v>
      </c>
      <c r="G34" s="192">
        <v>605400</v>
      </c>
      <c r="H34" s="192">
        <v>605400</v>
      </c>
      <c r="I34" s="192">
        <f>H34-J34</f>
        <v>605400</v>
      </c>
      <c r="J34" s="202"/>
      <c r="K34" s="204"/>
      <c r="L34" s="204"/>
      <c r="M34" s="204"/>
      <c r="N34" s="204"/>
      <c r="O34" s="204"/>
      <c r="P34" s="204"/>
      <c r="Q34" s="204"/>
      <c r="R34" s="204"/>
      <c r="S34" s="204"/>
      <c r="T34" s="204"/>
      <c r="U34" s="204"/>
      <c r="V34" s="204"/>
      <c r="W34" s="204"/>
      <c r="X34" s="204"/>
      <c r="Y34" s="204"/>
      <c r="Z34" s="204"/>
      <c r="AA34" s="204"/>
      <c r="AB34" s="204"/>
      <c r="AC34" s="204"/>
      <c r="AD34" s="204"/>
      <c r="AE34" s="204"/>
      <c r="AF34" s="204"/>
      <c r="AG34" s="204"/>
      <c r="AH34" s="204"/>
      <c r="AI34" s="204"/>
      <c r="AJ34" s="204"/>
      <c r="AK34" s="204"/>
      <c r="AL34" s="204"/>
      <c r="AM34" s="204"/>
    </row>
    <row r="35" ht="24" customHeight="1" spans="2:39">
      <c r="B35" s="193" t="s">
        <v>178</v>
      </c>
      <c r="C35" s="193" t="s">
        <v>103</v>
      </c>
      <c r="D35" s="138">
        <v>651001</v>
      </c>
      <c r="E35" s="194" t="s">
        <v>210</v>
      </c>
      <c r="F35" s="190">
        <f t="shared" si="0"/>
        <v>538462.02</v>
      </c>
      <c r="G35" s="192">
        <v>538462.02</v>
      </c>
      <c r="H35" s="192">
        <v>538462.02</v>
      </c>
      <c r="I35" s="192">
        <v>378462.02</v>
      </c>
      <c r="J35" s="205">
        <v>160000</v>
      </c>
      <c r="K35" s="204"/>
      <c r="L35" s="204"/>
      <c r="M35" s="204"/>
      <c r="N35" s="204"/>
      <c r="O35" s="204"/>
      <c r="P35" s="204"/>
      <c r="Q35" s="204"/>
      <c r="R35" s="204"/>
      <c r="S35" s="204"/>
      <c r="T35" s="204"/>
      <c r="U35" s="204"/>
      <c r="V35" s="204"/>
      <c r="W35" s="204"/>
      <c r="X35" s="204"/>
      <c r="Y35" s="204"/>
      <c r="Z35" s="204"/>
      <c r="AA35" s="204"/>
      <c r="AB35" s="204"/>
      <c r="AC35" s="204"/>
      <c r="AD35" s="204"/>
      <c r="AE35" s="204"/>
      <c r="AF35" s="204"/>
      <c r="AG35" s="204"/>
      <c r="AH35" s="204"/>
      <c r="AI35" s="204"/>
      <c r="AJ35" s="204"/>
      <c r="AK35" s="204"/>
      <c r="AL35" s="204"/>
      <c r="AM35" s="204"/>
    </row>
    <row r="36" ht="24" customHeight="1" spans="2:39">
      <c r="B36" s="193" t="s">
        <v>211</v>
      </c>
      <c r="C36" s="193" t="s">
        <v>84</v>
      </c>
      <c r="D36" s="138">
        <v>651001</v>
      </c>
      <c r="E36" s="194" t="s">
        <v>212</v>
      </c>
      <c r="F36" s="190">
        <f t="shared" si="0"/>
        <v>2389115.56</v>
      </c>
      <c r="G36" s="192">
        <v>2389115.56</v>
      </c>
      <c r="H36" s="192">
        <v>2389115.56</v>
      </c>
      <c r="I36" s="192">
        <f>H36-J36</f>
        <v>2389115.56</v>
      </c>
      <c r="J36" s="202"/>
      <c r="K36" s="204"/>
      <c r="L36" s="204"/>
      <c r="M36" s="204"/>
      <c r="N36" s="204"/>
      <c r="O36" s="204"/>
      <c r="P36" s="204"/>
      <c r="Q36" s="204"/>
      <c r="R36" s="204"/>
      <c r="S36" s="204"/>
      <c r="T36" s="204"/>
      <c r="U36" s="204"/>
      <c r="V36" s="204"/>
      <c r="W36" s="204"/>
      <c r="X36" s="204"/>
      <c r="Y36" s="204"/>
      <c r="Z36" s="204"/>
      <c r="AA36" s="204"/>
      <c r="AB36" s="204"/>
      <c r="AC36" s="204"/>
      <c r="AD36" s="204"/>
      <c r="AE36" s="204"/>
      <c r="AF36" s="204"/>
      <c r="AG36" s="204"/>
      <c r="AH36" s="204"/>
      <c r="AI36" s="204"/>
      <c r="AJ36" s="204"/>
      <c r="AK36" s="204"/>
      <c r="AL36" s="204"/>
      <c r="AM36" s="204"/>
    </row>
    <row r="37" ht="24" customHeight="1" spans="2:39">
      <c r="B37" s="193" t="s">
        <v>211</v>
      </c>
      <c r="C37" s="193" t="s">
        <v>168</v>
      </c>
      <c r="D37" s="138">
        <v>651001</v>
      </c>
      <c r="E37" s="194" t="s">
        <v>213</v>
      </c>
      <c r="F37" s="190">
        <f t="shared" si="0"/>
        <v>193905.95</v>
      </c>
      <c r="G37" s="192">
        <v>193905.95</v>
      </c>
      <c r="H37" s="192">
        <v>193905.95</v>
      </c>
      <c r="I37" s="192">
        <f>H37-J37</f>
        <v>193905.95</v>
      </c>
      <c r="J37" s="202"/>
      <c r="K37" s="204"/>
      <c r="L37" s="204"/>
      <c r="M37" s="204"/>
      <c r="N37" s="204"/>
      <c r="O37" s="204"/>
      <c r="P37" s="204"/>
      <c r="Q37" s="204"/>
      <c r="R37" s="204"/>
      <c r="S37" s="204"/>
      <c r="T37" s="204"/>
      <c r="U37" s="204"/>
      <c r="V37" s="204"/>
      <c r="W37" s="204"/>
      <c r="X37" s="204"/>
      <c r="Y37" s="204"/>
      <c r="Z37" s="204"/>
      <c r="AA37" s="204"/>
      <c r="AB37" s="204"/>
      <c r="AC37" s="204"/>
      <c r="AD37" s="204"/>
      <c r="AE37" s="204"/>
      <c r="AF37" s="204"/>
      <c r="AG37" s="204"/>
      <c r="AH37" s="204"/>
      <c r="AI37" s="204"/>
      <c r="AJ37" s="204"/>
      <c r="AK37" s="204"/>
      <c r="AL37" s="204"/>
      <c r="AM37" s="204"/>
    </row>
    <row r="38" ht="24" customHeight="1" spans="2:39">
      <c r="B38" s="193" t="s">
        <v>211</v>
      </c>
      <c r="C38" s="193" t="s">
        <v>184</v>
      </c>
      <c r="D38" s="138">
        <v>651001</v>
      </c>
      <c r="E38" s="194" t="s">
        <v>214</v>
      </c>
      <c r="F38" s="190">
        <f t="shared" si="0"/>
        <v>1080</v>
      </c>
      <c r="G38" s="192">
        <v>1080</v>
      </c>
      <c r="H38" s="192">
        <v>1080</v>
      </c>
      <c r="I38" s="192">
        <f>H38-J38</f>
        <v>1080</v>
      </c>
      <c r="J38" s="202"/>
      <c r="K38" s="204"/>
      <c r="L38" s="204"/>
      <c r="M38" s="204"/>
      <c r="N38" s="204"/>
      <c r="O38" s="204"/>
      <c r="P38" s="204"/>
      <c r="Q38" s="204"/>
      <c r="R38" s="204"/>
      <c r="S38" s="204"/>
      <c r="T38" s="204"/>
      <c r="U38" s="204"/>
      <c r="V38" s="204"/>
      <c r="W38" s="204"/>
      <c r="X38" s="204"/>
      <c r="Y38" s="204"/>
      <c r="Z38" s="204"/>
      <c r="AA38" s="204"/>
      <c r="AB38" s="204"/>
      <c r="AC38" s="204"/>
      <c r="AD38" s="204"/>
      <c r="AE38" s="204"/>
      <c r="AF38" s="204"/>
      <c r="AG38" s="204"/>
      <c r="AH38" s="204"/>
      <c r="AI38" s="204"/>
      <c r="AJ38" s="204"/>
      <c r="AK38" s="204"/>
      <c r="AL38" s="204"/>
      <c r="AM38" s="204"/>
    </row>
    <row r="39" ht="24" customHeight="1" spans="2:39">
      <c r="B39" s="193" t="s">
        <v>215</v>
      </c>
      <c r="C39" s="193" t="s">
        <v>88</v>
      </c>
      <c r="D39" s="138">
        <v>651001</v>
      </c>
      <c r="E39" s="194" t="s">
        <v>216</v>
      </c>
      <c r="F39" s="190">
        <f t="shared" si="0"/>
        <v>15000</v>
      </c>
      <c r="G39" s="192">
        <v>15000</v>
      </c>
      <c r="H39" s="192">
        <v>15000</v>
      </c>
      <c r="I39" s="192">
        <f>H39-J39</f>
        <v>15000</v>
      </c>
      <c r="J39" s="202"/>
      <c r="K39" s="204"/>
      <c r="L39" s="204"/>
      <c r="M39" s="204"/>
      <c r="N39" s="204"/>
      <c r="O39" s="204"/>
      <c r="P39" s="204"/>
      <c r="Q39" s="204"/>
      <c r="R39" s="204"/>
      <c r="S39" s="204"/>
      <c r="T39" s="204"/>
      <c r="U39" s="204"/>
      <c r="V39" s="204"/>
      <c r="W39" s="204"/>
      <c r="X39" s="204"/>
      <c r="Y39" s="204"/>
      <c r="Z39" s="204"/>
      <c r="AA39" s="204"/>
      <c r="AB39" s="204"/>
      <c r="AC39" s="204"/>
      <c r="AD39" s="204"/>
      <c r="AE39" s="204"/>
      <c r="AF39" s="204"/>
      <c r="AG39" s="204"/>
      <c r="AH39" s="204"/>
      <c r="AI39" s="204"/>
      <c r="AJ39" s="204"/>
      <c r="AK39" s="204"/>
      <c r="AL39" s="204"/>
      <c r="AM39" s="204"/>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51"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6"/>
  <sheetViews>
    <sheetView workbookViewId="0">
      <selection activeCell="L8" sqref="L8"/>
    </sheetView>
  </sheetViews>
  <sheetFormatPr defaultColWidth="10" defaultRowHeight="13.5"/>
  <cols>
    <col min="1" max="1" width="1.53333333333333" style="147" customWidth="1"/>
    <col min="2" max="4" width="6.15" style="147" customWidth="1"/>
    <col min="5" max="5" width="16.825" style="147" customWidth="1"/>
    <col min="6" max="6" width="33.125" style="147" customWidth="1"/>
    <col min="7" max="7" width="16.4083333333333" style="147" customWidth="1"/>
    <col min="8" max="8" width="16.625" style="147" customWidth="1"/>
    <col min="9" max="9" width="16.4083333333333" style="147" customWidth="1"/>
    <col min="10" max="10" width="1.53333333333333" style="147" customWidth="1"/>
    <col min="11" max="11" width="9.76666666666667" style="147" customWidth="1"/>
    <col min="12" max="16384" width="10" style="147"/>
  </cols>
  <sheetData>
    <row r="1" s="147" customFormat="1" ht="14.3" customHeight="1" spans="1:10">
      <c r="A1" s="149"/>
      <c r="B1" s="150"/>
      <c r="C1" s="150"/>
      <c r="D1" s="150"/>
      <c r="E1" s="151"/>
      <c r="F1" s="151"/>
      <c r="G1" s="152" t="s">
        <v>217</v>
      </c>
      <c r="H1" s="152"/>
      <c r="I1" s="152"/>
      <c r="J1" s="166"/>
    </row>
    <row r="2" s="147" customFormat="1" ht="19.9" customHeight="1" spans="1:10">
      <c r="A2" s="149"/>
      <c r="B2" s="153" t="s">
        <v>218</v>
      </c>
      <c r="C2" s="153"/>
      <c r="D2" s="153"/>
      <c r="E2" s="153"/>
      <c r="F2" s="153"/>
      <c r="G2" s="153"/>
      <c r="H2" s="153"/>
      <c r="I2" s="153"/>
      <c r="J2" s="166" t="s">
        <v>3</v>
      </c>
    </row>
    <row r="3" s="147" customFormat="1" ht="17.05" customHeight="1" spans="1:10">
      <c r="A3" s="154"/>
      <c r="B3" s="155" t="s">
        <v>5</v>
      </c>
      <c r="C3" s="155"/>
      <c r="D3" s="155"/>
      <c r="E3" s="155"/>
      <c r="F3" s="155"/>
      <c r="G3" s="154"/>
      <c r="H3" s="156"/>
      <c r="I3" s="167" t="s">
        <v>6</v>
      </c>
      <c r="J3" s="166"/>
    </row>
    <row r="4" s="147" customFormat="1" ht="21.35" customHeight="1" spans="1:10">
      <c r="A4" s="137"/>
      <c r="B4" s="157" t="s">
        <v>9</v>
      </c>
      <c r="C4" s="157"/>
      <c r="D4" s="157"/>
      <c r="E4" s="157"/>
      <c r="F4" s="157"/>
      <c r="G4" s="157" t="s">
        <v>59</v>
      </c>
      <c r="H4" s="158" t="s">
        <v>219</v>
      </c>
      <c r="I4" s="158" t="s">
        <v>156</v>
      </c>
      <c r="J4" s="168"/>
    </row>
    <row r="5" s="147" customFormat="1" ht="21.35" customHeight="1" spans="1:10">
      <c r="A5" s="137"/>
      <c r="B5" s="157" t="s">
        <v>79</v>
      </c>
      <c r="C5" s="157"/>
      <c r="D5" s="157"/>
      <c r="E5" s="157" t="s">
        <v>70</v>
      </c>
      <c r="F5" s="157" t="s">
        <v>71</v>
      </c>
      <c r="G5" s="157"/>
      <c r="H5" s="158"/>
      <c r="I5" s="158"/>
      <c r="J5" s="168"/>
    </row>
    <row r="6" s="147" customFormat="1" ht="21.35" customHeight="1" spans="1:10">
      <c r="A6" s="159"/>
      <c r="B6" s="157" t="s">
        <v>80</v>
      </c>
      <c r="C6" s="157" t="s">
        <v>81</v>
      </c>
      <c r="D6" s="157" t="s">
        <v>82</v>
      </c>
      <c r="E6" s="157"/>
      <c r="F6" s="157"/>
      <c r="G6" s="157"/>
      <c r="H6" s="158"/>
      <c r="I6" s="158"/>
      <c r="J6" s="169"/>
    </row>
    <row r="7" s="147" customFormat="1" ht="21" customHeight="1" spans="1:10">
      <c r="A7" s="159"/>
      <c r="B7" s="160"/>
      <c r="C7" s="160"/>
      <c r="D7" s="160"/>
      <c r="E7" s="160" t="s">
        <v>72</v>
      </c>
      <c r="F7" s="161" t="s">
        <v>0</v>
      </c>
      <c r="G7" s="162">
        <v>25602174.3</v>
      </c>
      <c r="H7" s="162">
        <v>25602174.3</v>
      </c>
      <c r="I7" s="170"/>
      <c r="J7" s="166"/>
    </row>
    <row r="8" s="147" customFormat="1" ht="21" customHeight="1" spans="1:10">
      <c r="A8" s="159"/>
      <c r="B8" s="160">
        <v>208</v>
      </c>
      <c r="C8" s="160"/>
      <c r="D8" s="160"/>
      <c r="E8" s="160">
        <v>651001</v>
      </c>
      <c r="F8" s="161" t="s">
        <v>83</v>
      </c>
      <c r="G8" s="162">
        <v>4630360.89</v>
      </c>
      <c r="H8" s="162">
        <v>4630360.89</v>
      </c>
      <c r="I8" s="170"/>
      <c r="J8" s="169"/>
    </row>
    <row r="9" s="147" customFormat="1" ht="21" customHeight="1" spans="1:10">
      <c r="A9" s="159"/>
      <c r="B9" s="160">
        <v>208</v>
      </c>
      <c r="C9" s="160" t="s">
        <v>84</v>
      </c>
      <c r="D9" s="160"/>
      <c r="E9" s="160">
        <v>651001</v>
      </c>
      <c r="F9" s="161" t="s">
        <v>85</v>
      </c>
      <c r="G9" s="162">
        <v>4630360.89</v>
      </c>
      <c r="H9" s="162">
        <v>4630360.89</v>
      </c>
      <c r="I9" s="170"/>
      <c r="J9" s="169"/>
    </row>
    <row r="10" s="147" customFormat="1" ht="21" customHeight="1" spans="1:10">
      <c r="A10" s="159"/>
      <c r="B10" s="160">
        <v>208</v>
      </c>
      <c r="C10" s="160" t="s">
        <v>84</v>
      </c>
      <c r="D10" s="160" t="s">
        <v>86</v>
      </c>
      <c r="E10" s="160">
        <v>651001</v>
      </c>
      <c r="F10" s="161" t="s">
        <v>87</v>
      </c>
      <c r="G10" s="162">
        <v>1414338.81</v>
      </c>
      <c r="H10" s="162">
        <v>1414338.81</v>
      </c>
      <c r="I10" s="170"/>
      <c r="J10" s="169"/>
    </row>
    <row r="11" s="147" customFormat="1" ht="21" customHeight="1" spans="1:10">
      <c r="A11" s="159"/>
      <c r="B11" s="160">
        <v>208</v>
      </c>
      <c r="C11" s="160" t="s">
        <v>84</v>
      </c>
      <c r="D11" s="160" t="s">
        <v>88</v>
      </c>
      <c r="E11" s="160">
        <v>651001</v>
      </c>
      <c r="F11" s="161" t="s">
        <v>89</v>
      </c>
      <c r="G11" s="162">
        <v>1413687.52</v>
      </c>
      <c r="H11" s="162">
        <v>1413687.52</v>
      </c>
      <c r="I11" s="170"/>
      <c r="J11" s="169"/>
    </row>
    <row r="12" s="147" customFormat="1" ht="21" customHeight="1" spans="1:10">
      <c r="A12" s="159"/>
      <c r="B12" s="160">
        <v>208</v>
      </c>
      <c r="C12" s="160" t="s">
        <v>84</v>
      </c>
      <c r="D12" s="160" t="s">
        <v>84</v>
      </c>
      <c r="E12" s="160">
        <v>651001</v>
      </c>
      <c r="F12" s="161" t="s">
        <v>90</v>
      </c>
      <c r="G12" s="162">
        <v>1802334.56</v>
      </c>
      <c r="H12" s="162">
        <v>1802334.56</v>
      </c>
      <c r="I12" s="170"/>
      <c r="J12" s="169"/>
    </row>
    <row r="13" s="147" customFormat="1" ht="21" customHeight="1" spans="1:10">
      <c r="A13" s="159"/>
      <c r="B13" s="160" t="s">
        <v>91</v>
      </c>
      <c r="C13" s="160"/>
      <c r="D13" s="160"/>
      <c r="E13" s="160">
        <v>651001</v>
      </c>
      <c r="F13" s="161" t="s">
        <v>92</v>
      </c>
      <c r="G13" s="162">
        <v>1044648.22</v>
      </c>
      <c r="H13" s="162">
        <v>1044648.22</v>
      </c>
      <c r="I13" s="170"/>
      <c r="J13" s="169"/>
    </row>
    <row r="14" s="147" customFormat="1" ht="21" customHeight="1" spans="1:10">
      <c r="A14" s="159"/>
      <c r="B14" s="160" t="s">
        <v>91</v>
      </c>
      <c r="C14" s="160" t="s">
        <v>93</v>
      </c>
      <c r="D14" s="160"/>
      <c r="E14" s="160">
        <v>651001</v>
      </c>
      <c r="F14" s="161" t="s">
        <v>94</v>
      </c>
      <c r="G14" s="162">
        <v>1044648.22</v>
      </c>
      <c r="H14" s="162">
        <v>1044648.22</v>
      </c>
      <c r="I14" s="170"/>
      <c r="J14" s="169"/>
    </row>
    <row r="15" s="147" customFormat="1" ht="21" customHeight="1" spans="1:10">
      <c r="A15" s="159"/>
      <c r="B15" s="160" t="s">
        <v>91</v>
      </c>
      <c r="C15" s="160" t="s">
        <v>93</v>
      </c>
      <c r="D15" s="160" t="s">
        <v>86</v>
      </c>
      <c r="E15" s="160">
        <v>651001</v>
      </c>
      <c r="F15" s="161" t="s">
        <v>95</v>
      </c>
      <c r="G15" s="162">
        <v>695393.08</v>
      </c>
      <c r="H15" s="162">
        <v>695393.08</v>
      </c>
      <c r="I15" s="170"/>
      <c r="J15" s="169"/>
    </row>
    <row r="16" s="147" customFormat="1" ht="21" customHeight="1" spans="1:10">
      <c r="A16" s="159"/>
      <c r="B16" s="160" t="s">
        <v>91</v>
      </c>
      <c r="C16" s="160" t="s">
        <v>93</v>
      </c>
      <c r="D16" s="160" t="s">
        <v>88</v>
      </c>
      <c r="E16" s="160">
        <v>651001</v>
      </c>
      <c r="F16" s="161" t="s">
        <v>96</v>
      </c>
      <c r="G16" s="162">
        <v>242455.14</v>
      </c>
      <c r="H16" s="162">
        <v>242455.14</v>
      </c>
      <c r="I16" s="170"/>
      <c r="J16" s="169"/>
    </row>
    <row r="17" s="147" customFormat="1" ht="21" customHeight="1" spans="1:10">
      <c r="A17" s="159"/>
      <c r="B17" s="160" t="s">
        <v>91</v>
      </c>
      <c r="C17" s="160" t="s">
        <v>93</v>
      </c>
      <c r="D17" s="160" t="s">
        <v>97</v>
      </c>
      <c r="E17" s="160">
        <v>651001</v>
      </c>
      <c r="F17" s="161" t="s">
        <v>98</v>
      </c>
      <c r="G17" s="162">
        <v>106800</v>
      </c>
      <c r="H17" s="162">
        <v>106800</v>
      </c>
      <c r="I17" s="170"/>
      <c r="J17" s="169"/>
    </row>
    <row r="18" s="147" customFormat="1" ht="21" customHeight="1" spans="1:10">
      <c r="A18" s="159"/>
      <c r="B18" s="160" t="s">
        <v>99</v>
      </c>
      <c r="C18" s="160"/>
      <c r="D18" s="160"/>
      <c r="E18" s="160">
        <v>651001</v>
      </c>
      <c r="F18" s="161" t="s">
        <v>100</v>
      </c>
      <c r="G18" s="162">
        <v>18466342.43</v>
      </c>
      <c r="H18" s="162">
        <v>18466342.43</v>
      </c>
      <c r="I18" s="170"/>
      <c r="J18" s="169"/>
    </row>
    <row r="19" s="147" customFormat="1" ht="21" customHeight="1" spans="1:10">
      <c r="A19" s="159"/>
      <c r="B19" s="160" t="s">
        <v>99</v>
      </c>
      <c r="C19" s="160" t="s">
        <v>86</v>
      </c>
      <c r="D19" s="160"/>
      <c r="E19" s="160">
        <v>651001</v>
      </c>
      <c r="F19" s="161" t="s">
        <v>101</v>
      </c>
      <c r="G19" s="162">
        <v>15766342.43</v>
      </c>
      <c r="H19" s="162">
        <v>15766342.43</v>
      </c>
      <c r="I19" s="170"/>
      <c r="J19" s="169"/>
    </row>
    <row r="20" s="147" customFormat="1" ht="21" customHeight="1" spans="1:10">
      <c r="A20" s="159"/>
      <c r="B20" s="160" t="s">
        <v>99</v>
      </c>
      <c r="C20" s="160" t="s">
        <v>86</v>
      </c>
      <c r="D20" s="160" t="s">
        <v>86</v>
      </c>
      <c r="E20" s="160">
        <v>651001</v>
      </c>
      <c r="F20" s="161" t="s">
        <v>102</v>
      </c>
      <c r="G20" s="162">
        <v>11801006.16</v>
      </c>
      <c r="H20" s="162">
        <v>11801006.16</v>
      </c>
      <c r="I20" s="170"/>
      <c r="J20" s="169"/>
    </row>
    <row r="21" s="147" customFormat="1" ht="21" customHeight="1" spans="1:10">
      <c r="A21" s="159"/>
      <c r="B21" s="160" t="s">
        <v>99</v>
      </c>
      <c r="C21" s="160" t="s">
        <v>86</v>
      </c>
      <c r="D21" s="160" t="s">
        <v>103</v>
      </c>
      <c r="E21" s="160">
        <v>651001</v>
      </c>
      <c r="F21" s="161" t="s">
        <v>104</v>
      </c>
      <c r="G21" s="162">
        <v>3965336.27</v>
      </c>
      <c r="H21" s="162">
        <v>3965336.27</v>
      </c>
      <c r="I21" s="170"/>
      <c r="J21" s="169"/>
    </row>
    <row r="22" s="148" customFormat="1" ht="21" customHeight="1" spans="1:10">
      <c r="A22" s="163"/>
      <c r="B22" s="160" t="s">
        <v>99</v>
      </c>
      <c r="C22" s="160" t="s">
        <v>97</v>
      </c>
      <c r="D22" s="160"/>
      <c r="E22" s="160">
        <v>651001</v>
      </c>
      <c r="F22" s="161" t="s">
        <v>105</v>
      </c>
      <c r="G22" s="162">
        <v>2700000</v>
      </c>
      <c r="H22" s="162">
        <v>2700000</v>
      </c>
      <c r="I22" s="171"/>
      <c r="J22" s="172"/>
    </row>
    <row r="23" s="148" customFormat="1" ht="21" customHeight="1" spans="1:10">
      <c r="A23" s="163"/>
      <c r="B23" s="160" t="s">
        <v>99</v>
      </c>
      <c r="C23" s="160" t="s">
        <v>97</v>
      </c>
      <c r="D23" s="160" t="s">
        <v>103</v>
      </c>
      <c r="E23" s="160">
        <v>651001</v>
      </c>
      <c r="F23" s="161" t="s">
        <v>106</v>
      </c>
      <c r="G23" s="162">
        <v>2700000</v>
      </c>
      <c r="H23" s="162">
        <v>2700000</v>
      </c>
      <c r="I23" s="171"/>
      <c r="J23" s="172"/>
    </row>
    <row r="24" s="148" customFormat="1" ht="21" customHeight="1" spans="1:10">
      <c r="A24" s="163"/>
      <c r="B24" s="160" t="s">
        <v>107</v>
      </c>
      <c r="C24" s="160"/>
      <c r="D24" s="160"/>
      <c r="E24" s="160">
        <v>651001</v>
      </c>
      <c r="F24" s="161" t="s">
        <v>108</v>
      </c>
      <c r="G24" s="162">
        <v>1460822.76</v>
      </c>
      <c r="H24" s="162">
        <v>1460822.76</v>
      </c>
      <c r="I24" s="171"/>
      <c r="J24" s="172"/>
    </row>
    <row r="25" s="148" customFormat="1" ht="21" customHeight="1" spans="2:9">
      <c r="B25" s="164" t="s">
        <v>107</v>
      </c>
      <c r="C25" s="164" t="s">
        <v>88</v>
      </c>
      <c r="D25" s="164"/>
      <c r="E25" s="164">
        <v>651001</v>
      </c>
      <c r="F25" s="164" t="s">
        <v>109</v>
      </c>
      <c r="G25" s="165">
        <v>1460822.76</v>
      </c>
      <c r="H25" s="165">
        <v>1460822.76</v>
      </c>
      <c r="I25" s="164"/>
    </row>
    <row r="26" s="148" customFormat="1" ht="21" customHeight="1" spans="2:9">
      <c r="B26" s="164" t="s">
        <v>99</v>
      </c>
      <c r="C26" s="164" t="s">
        <v>88</v>
      </c>
      <c r="D26" s="164" t="s">
        <v>86</v>
      </c>
      <c r="E26" s="164">
        <v>651001</v>
      </c>
      <c r="F26" s="164" t="s">
        <v>110</v>
      </c>
      <c r="G26" s="165">
        <v>1460822.76</v>
      </c>
      <c r="H26" s="165">
        <v>1460822.76</v>
      </c>
      <c r="I26" s="164"/>
    </row>
  </sheetData>
  <mergeCells count="12">
    <mergeCell ref="B1:D1"/>
    <mergeCell ref="G1:I1"/>
    <mergeCell ref="B2:I2"/>
    <mergeCell ref="B3:F3"/>
    <mergeCell ref="B4:F4"/>
    <mergeCell ref="B5:D5"/>
    <mergeCell ref="A8:A15"/>
    <mergeCell ref="E5:E6"/>
    <mergeCell ref="F5:F6"/>
    <mergeCell ref="G4:G6"/>
    <mergeCell ref="H4:H6"/>
    <mergeCell ref="I4:I6"/>
  </mergeCells>
  <printOptions horizontalCentered="1"/>
  <pageMargins left="0.590277777777778" right="0.590277777777778" top="0.314583333333333" bottom="0.354166666666667" header="0" footer="0"/>
  <pageSetup paperSize="9"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0"/>
  <sheetViews>
    <sheetView topLeftCell="B9" workbookViewId="0">
      <selection activeCell="E13" sqref="E13"/>
    </sheetView>
  </sheetViews>
  <sheetFormatPr defaultColWidth="10" defaultRowHeight="13.5"/>
  <cols>
    <col min="1" max="1" width="1.53333333333333" style="126" customWidth="1"/>
    <col min="2" max="3" width="6.15" style="127" customWidth="1"/>
    <col min="4" max="4" width="20" style="126" customWidth="1"/>
    <col min="5" max="5" width="41.0333333333333" style="126" customWidth="1"/>
    <col min="6" max="6" width="16.4083333333333" style="127" customWidth="1"/>
    <col min="7" max="7" width="14.25" style="126" customWidth="1"/>
    <col min="8" max="8" width="13.375" style="126" customWidth="1"/>
    <col min="9" max="9" width="1.53333333333333" style="126" customWidth="1"/>
    <col min="10" max="16384" width="10" style="126"/>
  </cols>
  <sheetData>
    <row r="1" s="126" customFormat="1" ht="14.3" customHeight="1" spans="1:9">
      <c r="A1" s="128"/>
      <c r="B1" s="129"/>
      <c r="C1" s="129"/>
      <c r="D1" s="130"/>
      <c r="E1" s="130"/>
      <c r="F1" s="131"/>
      <c r="G1" s="132"/>
      <c r="H1" s="133" t="s">
        <v>220</v>
      </c>
      <c r="I1" s="146"/>
    </row>
    <row r="2" s="126" customFormat="1" ht="19.9" customHeight="1" spans="1:9">
      <c r="A2" s="132"/>
      <c r="B2" s="112" t="s">
        <v>221</v>
      </c>
      <c r="C2" s="112"/>
      <c r="D2" s="112"/>
      <c r="E2" s="112"/>
      <c r="F2" s="112"/>
      <c r="G2" s="112"/>
      <c r="H2" s="112"/>
      <c r="I2" s="146"/>
    </row>
    <row r="3" s="126" customFormat="1" ht="17.05" customHeight="1" spans="1:9">
      <c r="A3" s="134"/>
      <c r="B3" s="115" t="s">
        <v>5</v>
      </c>
      <c r="C3" s="115"/>
      <c r="D3" s="114"/>
      <c r="E3" s="114"/>
      <c r="F3" s="127"/>
      <c r="G3" s="134"/>
      <c r="H3" s="135" t="s">
        <v>6</v>
      </c>
      <c r="I3" s="146"/>
    </row>
    <row r="4" s="126" customFormat="1" ht="21.35" customHeight="1" spans="1:9">
      <c r="A4" s="136"/>
      <c r="B4" s="82" t="s">
        <v>9</v>
      </c>
      <c r="C4" s="82"/>
      <c r="D4" s="82"/>
      <c r="E4" s="82"/>
      <c r="F4" s="82" t="s">
        <v>75</v>
      </c>
      <c r="G4" s="82"/>
      <c r="H4" s="82"/>
      <c r="I4" s="146"/>
    </row>
    <row r="5" s="126" customFormat="1" ht="21.35" customHeight="1" spans="1:9">
      <c r="A5" s="136"/>
      <c r="B5" s="82" t="s">
        <v>79</v>
      </c>
      <c r="C5" s="82"/>
      <c r="D5" s="82" t="s">
        <v>70</v>
      </c>
      <c r="E5" s="82" t="s">
        <v>71</v>
      </c>
      <c r="F5" s="82" t="s">
        <v>59</v>
      </c>
      <c r="G5" s="82" t="s">
        <v>222</v>
      </c>
      <c r="H5" s="82" t="s">
        <v>223</v>
      </c>
      <c r="I5" s="146"/>
    </row>
    <row r="6" s="126" customFormat="1" ht="21.35" customHeight="1" spans="1:9">
      <c r="A6" s="137"/>
      <c r="B6" s="82" t="s">
        <v>80</v>
      </c>
      <c r="C6" s="82" t="s">
        <v>81</v>
      </c>
      <c r="D6" s="82"/>
      <c r="E6" s="82"/>
      <c r="F6" s="82"/>
      <c r="G6" s="82"/>
      <c r="H6" s="82"/>
      <c r="I6" s="146"/>
    </row>
    <row r="7" s="126" customFormat="1" ht="30" customHeight="1" spans="1:9">
      <c r="A7" s="136"/>
      <c r="B7" s="82"/>
      <c r="C7" s="82"/>
      <c r="D7" s="82"/>
      <c r="E7" s="82" t="s">
        <v>72</v>
      </c>
      <c r="F7" s="121">
        <f>SUM(F8:F20)</f>
        <v>22710858.1</v>
      </c>
      <c r="G7" s="121">
        <f>SUM(G8:G20)</f>
        <v>19260858.38</v>
      </c>
      <c r="H7" s="121">
        <f>SUM(H8:H20)</f>
        <v>3449999.72</v>
      </c>
      <c r="I7" s="146"/>
    </row>
    <row r="8" s="126" customFormat="1" ht="27" customHeight="1" spans="1:9">
      <c r="A8" s="136"/>
      <c r="B8" s="138">
        <v>501</v>
      </c>
      <c r="C8" s="139" t="s">
        <v>86</v>
      </c>
      <c r="D8" s="87">
        <v>651001</v>
      </c>
      <c r="E8" s="140" t="s">
        <v>224</v>
      </c>
      <c r="F8" s="100">
        <v>9031079</v>
      </c>
      <c r="G8" s="100">
        <v>9031079</v>
      </c>
      <c r="H8" s="88"/>
      <c r="I8" s="146"/>
    </row>
    <row r="9" s="126" customFormat="1" ht="27" customHeight="1" spans="1:9">
      <c r="A9" s="136"/>
      <c r="B9" s="138">
        <v>505</v>
      </c>
      <c r="C9" s="139" t="s">
        <v>86</v>
      </c>
      <c r="D9" s="87">
        <v>651001</v>
      </c>
      <c r="E9" s="141" t="s">
        <v>225</v>
      </c>
      <c r="F9" s="100">
        <v>4380811.17</v>
      </c>
      <c r="G9" s="100">
        <v>4380811.17</v>
      </c>
      <c r="H9" s="88"/>
      <c r="I9" s="146"/>
    </row>
    <row r="10" s="126" customFormat="1" ht="27" customHeight="1" spans="2:9">
      <c r="B10" s="138">
        <v>501</v>
      </c>
      <c r="C10" s="139" t="s">
        <v>88</v>
      </c>
      <c r="D10" s="87">
        <v>651001</v>
      </c>
      <c r="E10" s="141" t="s">
        <v>226</v>
      </c>
      <c r="F10" s="100">
        <v>2181858.66</v>
      </c>
      <c r="G10" s="100">
        <v>2181858.66</v>
      </c>
      <c r="H10" s="88"/>
      <c r="I10" s="146"/>
    </row>
    <row r="11" s="126" customFormat="1" ht="27" customHeight="1" spans="2:9">
      <c r="B11" s="138">
        <v>501</v>
      </c>
      <c r="C11" s="139" t="s">
        <v>97</v>
      </c>
      <c r="D11" s="87">
        <v>651001</v>
      </c>
      <c r="E11" s="141" t="s">
        <v>227</v>
      </c>
      <c r="F11" s="100">
        <v>1083008.04</v>
      </c>
      <c r="G11" s="100">
        <v>1083008.04</v>
      </c>
      <c r="H11" s="88"/>
      <c r="I11" s="146"/>
    </row>
    <row r="12" s="126" customFormat="1" ht="27" customHeight="1" spans="2:9">
      <c r="B12" s="138">
        <v>502</v>
      </c>
      <c r="C12" s="139" t="s">
        <v>86</v>
      </c>
      <c r="D12" s="87">
        <v>651001</v>
      </c>
      <c r="E12" s="141" t="s">
        <v>228</v>
      </c>
      <c r="F12" s="100">
        <v>1746270.5</v>
      </c>
      <c r="G12" s="100"/>
      <c r="H12" s="100">
        <v>1746270.5</v>
      </c>
      <c r="I12" s="146"/>
    </row>
    <row r="13" s="126" customFormat="1" ht="27" customHeight="1" spans="2:9">
      <c r="B13" s="138">
        <v>505</v>
      </c>
      <c r="C13" s="139" t="s">
        <v>88</v>
      </c>
      <c r="D13" s="87">
        <v>651001</v>
      </c>
      <c r="E13" s="141" t="s">
        <v>229</v>
      </c>
      <c r="F13" s="100">
        <v>686326.94</v>
      </c>
      <c r="G13" s="100"/>
      <c r="H13" s="100">
        <v>686326.94</v>
      </c>
      <c r="I13" s="146"/>
    </row>
    <row r="14" ht="27" customHeight="1" spans="2:8">
      <c r="B14" s="142">
        <v>502</v>
      </c>
      <c r="C14" s="143" t="s">
        <v>88</v>
      </c>
      <c r="D14" s="87">
        <v>651001</v>
      </c>
      <c r="E14" s="144" t="s">
        <v>230</v>
      </c>
      <c r="F14" s="145">
        <v>10000</v>
      </c>
      <c r="G14" s="145"/>
      <c r="H14" s="145">
        <v>10000</v>
      </c>
    </row>
    <row r="15" ht="27" customHeight="1" spans="2:8">
      <c r="B15" s="142">
        <v>502</v>
      </c>
      <c r="C15" s="143" t="s">
        <v>97</v>
      </c>
      <c r="D15" s="87">
        <v>651001</v>
      </c>
      <c r="E15" s="144" t="s">
        <v>231</v>
      </c>
      <c r="F15" s="145">
        <v>9000</v>
      </c>
      <c r="G15" s="145"/>
      <c r="H15" s="145">
        <v>9000</v>
      </c>
    </row>
    <row r="16" ht="27" customHeight="1" spans="2:8">
      <c r="B16" s="142">
        <v>502</v>
      </c>
      <c r="C16" s="143" t="s">
        <v>181</v>
      </c>
      <c r="D16" s="87">
        <v>651001</v>
      </c>
      <c r="E16" s="144" t="s">
        <v>232</v>
      </c>
      <c r="F16" s="145">
        <v>29241</v>
      </c>
      <c r="G16" s="145"/>
      <c r="H16" s="145">
        <v>29241</v>
      </c>
    </row>
    <row r="17" ht="27" customHeight="1" spans="2:8">
      <c r="B17" s="142">
        <v>502</v>
      </c>
      <c r="C17" s="143" t="s">
        <v>170</v>
      </c>
      <c r="D17" s="87">
        <v>651001</v>
      </c>
      <c r="E17" s="144" t="s">
        <v>233</v>
      </c>
      <c r="F17" s="145">
        <v>726894</v>
      </c>
      <c r="G17" s="145"/>
      <c r="H17" s="145">
        <v>726894</v>
      </c>
    </row>
    <row r="18" ht="27" customHeight="1" spans="2:8">
      <c r="B18" s="142">
        <v>502</v>
      </c>
      <c r="C18" s="143" t="s">
        <v>103</v>
      </c>
      <c r="D18" s="87">
        <v>651001</v>
      </c>
      <c r="E18" s="144" t="s">
        <v>234</v>
      </c>
      <c r="F18" s="145">
        <v>227267.28</v>
      </c>
      <c r="G18" s="145"/>
      <c r="H18" s="145">
        <v>227267.28</v>
      </c>
    </row>
    <row r="19" ht="27" customHeight="1" spans="2:8">
      <c r="B19" s="142">
        <v>509</v>
      </c>
      <c r="C19" s="143" t="s">
        <v>86</v>
      </c>
      <c r="D19" s="87">
        <v>651001</v>
      </c>
      <c r="E19" s="144" t="s">
        <v>235</v>
      </c>
      <c r="F19" s="145">
        <v>2584101.51</v>
      </c>
      <c r="G19" s="145">
        <v>2584101.51</v>
      </c>
      <c r="H19" s="144"/>
    </row>
    <row r="20" ht="27" customHeight="1" spans="2:8">
      <c r="B20" s="142">
        <v>503</v>
      </c>
      <c r="C20" s="143" t="s">
        <v>181</v>
      </c>
      <c r="D20" s="87">
        <v>651001</v>
      </c>
      <c r="E20" s="144" t="s">
        <v>236</v>
      </c>
      <c r="F20" s="145">
        <v>15000</v>
      </c>
      <c r="G20" s="145"/>
      <c r="H20" s="145">
        <v>15000</v>
      </c>
    </row>
  </sheetData>
  <autoFilter ref="A7:I20">
    <extLst/>
  </autoFilter>
  <mergeCells count="11">
    <mergeCell ref="B1:C1"/>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8"/>
  <sheetViews>
    <sheetView workbookViewId="0">
      <selection activeCell="F17" sqref="F17"/>
    </sheetView>
  </sheetViews>
  <sheetFormatPr defaultColWidth="10" defaultRowHeight="13.5" outlineLevelRow="7" outlineLevelCol="7"/>
  <cols>
    <col min="1" max="1" width="1.53333333333333" style="106" customWidth="1"/>
    <col min="2" max="4" width="6.625" style="106" customWidth="1"/>
    <col min="5" max="5" width="26.625" style="106" customWidth="1"/>
    <col min="6" max="6" width="48.625" style="105" customWidth="1"/>
    <col min="7" max="7" width="26.625" style="106" customWidth="1"/>
    <col min="8" max="8" width="1.53333333333333" style="106" customWidth="1"/>
    <col min="9" max="10" width="9.76666666666667" style="106" customWidth="1"/>
    <col min="11" max="16384" width="10" style="106"/>
  </cols>
  <sheetData>
    <row r="1" ht="25" customHeight="1" spans="1:8">
      <c r="A1" s="107"/>
      <c r="B1" s="2"/>
      <c r="C1" s="2"/>
      <c r="D1" s="2"/>
      <c r="E1" s="108"/>
      <c r="F1" s="109"/>
      <c r="G1" s="110" t="s">
        <v>237</v>
      </c>
      <c r="H1" s="111"/>
    </row>
    <row r="2" ht="22.8" customHeight="1" spans="1:8">
      <c r="A2" s="107"/>
      <c r="B2" s="112" t="s">
        <v>238</v>
      </c>
      <c r="C2" s="112"/>
      <c r="D2" s="112"/>
      <c r="E2" s="112"/>
      <c r="F2" s="112"/>
      <c r="G2" s="112"/>
      <c r="H2" s="111" t="s">
        <v>3</v>
      </c>
    </row>
    <row r="3" ht="19.55" customHeight="1" spans="1:8">
      <c r="A3" s="113"/>
      <c r="B3" s="114" t="s">
        <v>5</v>
      </c>
      <c r="C3" s="114"/>
      <c r="D3" s="114"/>
      <c r="E3" s="114"/>
      <c r="F3" s="115"/>
      <c r="G3" s="115" t="s">
        <v>6</v>
      </c>
      <c r="H3" s="116"/>
    </row>
    <row r="4" ht="24.4" customHeight="1" spans="1:8">
      <c r="A4" s="117"/>
      <c r="B4" s="82" t="s">
        <v>79</v>
      </c>
      <c r="C4" s="82"/>
      <c r="D4" s="82"/>
      <c r="E4" s="82" t="s">
        <v>70</v>
      </c>
      <c r="F4" s="82" t="s">
        <v>71</v>
      </c>
      <c r="G4" s="82" t="s">
        <v>239</v>
      </c>
      <c r="H4" s="118"/>
    </row>
    <row r="5" ht="24" customHeight="1" spans="1:8">
      <c r="A5" s="117"/>
      <c r="B5" s="82" t="s">
        <v>80</v>
      </c>
      <c r="C5" s="82" t="s">
        <v>81</v>
      </c>
      <c r="D5" s="82" t="s">
        <v>82</v>
      </c>
      <c r="E5" s="82"/>
      <c r="F5" s="82"/>
      <c r="G5" s="82"/>
      <c r="H5" s="119"/>
    </row>
    <row r="6" ht="28" customHeight="1" spans="1:8">
      <c r="A6" s="120"/>
      <c r="B6" s="82"/>
      <c r="C6" s="82"/>
      <c r="D6" s="82"/>
      <c r="E6" s="82"/>
      <c r="F6" s="82" t="s">
        <v>72</v>
      </c>
      <c r="G6" s="121">
        <f>G7+G8</f>
        <v>2891316.2</v>
      </c>
      <c r="H6" s="122"/>
    </row>
    <row r="7" ht="22.8" customHeight="1" spans="1:8">
      <c r="A7" s="111"/>
      <c r="B7" s="123">
        <v>211</v>
      </c>
      <c r="C7" s="123" t="s">
        <v>97</v>
      </c>
      <c r="D7" s="123" t="s">
        <v>103</v>
      </c>
      <c r="E7" s="87">
        <v>651001</v>
      </c>
      <c r="F7" s="87" t="s">
        <v>106</v>
      </c>
      <c r="G7" s="100">
        <v>2700000</v>
      </c>
      <c r="H7" s="119"/>
    </row>
    <row r="8" s="105" customFormat="1" ht="22.8" customHeight="1" spans="1:8">
      <c r="A8" s="124"/>
      <c r="B8" s="123" t="s">
        <v>99</v>
      </c>
      <c r="C8" s="123" t="s">
        <v>86</v>
      </c>
      <c r="D8" s="123" t="s">
        <v>103</v>
      </c>
      <c r="E8" s="87">
        <v>651001</v>
      </c>
      <c r="F8" s="87" t="s">
        <v>104</v>
      </c>
      <c r="G8" s="100">
        <v>191316.2</v>
      </c>
      <c r="H8" s="125"/>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19</vt:i4>
      </vt:variant>
    </vt:vector>
  </HeadingPairs>
  <TitlesOfParts>
    <vt:vector size="19" baseType="lpstr">
      <vt:lpstr>封面</vt:lpstr>
      <vt:lpstr>1</vt:lpstr>
      <vt:lpstr>1-1</vt:lpstr>
      <vt:lpstr>1-2</vt:lpstr>
      <vt:lpstr>2</vt:lpstr>
      <vt:lpstr>2-1</vt:lpstr>
      <vt:lpstr>3</vt:lpstr>
      <vt:lpstr>3-1</vt:lpstr>
      <vt:lpstr>3-2</vt:lpstr>
      <vt:lpstr>3-3</vt:lpstr>
      <vt:lpstr>4</vt:lpstr>
      <vt:lpstr>4-1</vt:lpstr>
      <vt:lpstr>5</vt:lpstr>
      <vt:lpstr>6-1</vt:lpstr>
      <vt:lpstr>6-2</vt:lpstr>
      <vt:lpstr>6-3</vt:lpstr>
      <vt:lpstr>6-4</vt:lpstr>
      <vt:lpstr>6-5</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王顺莉</cp:lastModifiedBy>
  <dcterms:created xsi:type="dcterms:W3CDTF">2022-03-04T19:28:00Z</dcterms:created>
  <dcterms:modified xsi:type="dcterms:W3CDTF">2025-02-21T00:56:47Z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2052-11.8.2.8875</vt:lpwstr>
  </property>
</Properties>
</file>