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<sst xmlns="http://schemas.openxmlformats.org/spreadsheetml/2006/main" count="528" uniqueCount="267">
  <si>
    <t>攀枝花市西区生态环境监测站</t>
  </si>
  <si>
    <t>2026年单位预算</t>
  </si>
  <si>
    <t xml:space="preserve">
表1</t>
  </si>
  <si>
    <t xml:space="preserve"> </t>
  </si>
  <si>
    <t>单位收支总表</t>
  </si>
  <si>
    <t>单位：攀枝花市西区生态环境监测站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</si>
  <si>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</si>
  <si>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</si>
  <si>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</si>
  <si>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</si>
  <si>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</si>
  <si>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</si>
  <si>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</si>
  <si>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</si>
  <si>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</si>
  <si>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</si>
  <si>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</si>
  <si>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</si>
  <si>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</si>
  <si>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</si>
  <si>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</si>
  <si>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</si>
  <si>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</si>
  <si>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</si>
  <si>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</si>
  <si>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</si>
  <si>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九、社会保险基金支出</t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</si>
  <si>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</si>
  <si>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</si>
  <si>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</si>
  <si>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</si>
  <si>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</si>
  <si>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</si>
  <si>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</si>
  <si>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</si>
  <si>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</si>
  <si>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</si>
  <si>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</si>
  <si>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</si>
  <si>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</si>
  <si>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</si>
  <si>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</si>
  <si>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</si>
  <si>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</si>
  <si>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</si>
  <si>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</si>
  <si>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</si>
  <si>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</si>
  <si>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</si>
  <si>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</si>
  <si>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</si>
  <si>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</si>
  <si>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</si>
  <si>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</si>
  <si>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</si>
  <si>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</si>
  <si>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</si>
  <si>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</si>
  <si>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</si>
  <si>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</si>
  <si>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</si>
  <si>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</si>
  <si>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</si>
  <si>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</si>
  <si>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</si>
  <si>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</si>
  <si>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</si>
  <si>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</si>
  <si>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</si>
  <si>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</si>
  <si>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</si>
  <si>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</si>
  <si>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</si>
  <si>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四川省攀枝花市西区生态环境监测站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</si>
  <si>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</si>
  <si>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</si>
  <si>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</si>
  <si>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</si>
  <si>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</si>
  <si>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</si>
  <si>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</si>
  <si>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</si>
  <si>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</si>
  <si>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</si>
  <si>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</si>
  <si>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</si>
  <si>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210</t>
  </si>
  <si>
    <t>11</t>
  </si>
  <si>
    <t>03</t>
  </si>
  <si>
    <t>公务员医疗补助</t>
  </si>
  <si>
    <t>02</t>
  </si>
  <si>
    <t>事业单位医疗</t>
  </si>
  <si>
    <t>211</t>
  </si>
  <si>
    <t>01</t>
  </si>
  <si>
    <t>99</t>
  </si>
  <si>
    <t>其他环境保护管理事务支出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</si>
  <si>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</si>
  <si>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</si>
  <si>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</si>
  <si>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</si>
  <si>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</si>
  <si>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</si>
  <si>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</si>
  <si>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</si>
  <si>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</si>
  <si>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</si>
  <si>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</si>
  <si>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</si>
  <si>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</si>
  <si>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</si>
  <si>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</si>
  <si>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</si>
  <si>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</si>
  <si>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</si>
  <si>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</si>
  <si>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</si>
  <si>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</si>
  <si>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</si>
  <si>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</si>
  <si>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</si>
  <si>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</si>
  <si>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</si>
  <si>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</si>
  <si>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</si>
  <si>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</si>
  <si>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</si>
  <si>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</si>
  <si>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</si>
  <si>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</si>
  <si>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</si>
  <si>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</si>
  <si>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</si>
  <si>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</si>
  <si>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</si>
  <si>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</si>
  <si>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</si>
  <si>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</si>
  <si>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</si>
  <si>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</si>
  <si>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</si>
  <si>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</si>
  <si>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</si>
  <si>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</si>
  <si>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</si>
  <si>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</si>
  <si>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</si>
  <si>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</si>
  <si>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</si>
  <si>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</si>
  <si>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</si>
  <si>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</si>
  <si>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</si>
  <si>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</si>
  <si>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</si>
  <si>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</si>
  <si>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</si>
  <si>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</si>
  <si>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</si>
  <si>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</si>
  <si>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</si>
  <si>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</si>
  <si>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</si>
  <si>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</si>
  <si>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</si>
  <si>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</si>
  <si>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</si>
  <si>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</si>
  <si>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</si>
  <si>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差旅费</t>
  </si>
  <si>
    <t>维修（护）费</t>
  </si>
  <si>
    <t>17</t>
  </si>
  <si>
    <t>公务接待费</t>
  </si>
  <si>
    <t>28</t>
  </si>
  <si>
    <t>工会经费</t>
  </si>
  <si>
    <t>29</t>
  </si>
  <si>
    <t>福利费</t>
  </si>
  <si>
    <t>公务用车运行维护费</t>
  </si>
  <si>
    <t>其他商品和服务支出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</si>
  <si>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</si>
  <si>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</si>
  <si>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</si>
  <si>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</si>
  <si>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</si>
  <si>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</si>
  <si>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</si>
  <si>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</si>
  <si>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</si>
  <si>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</si>
  <si>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</si>
  <si>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</si>
  <si>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</si>
  <si>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</si>
  <si>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单位：四川省攀枝花市西区生态环境监测站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</si>
  <si>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</si>
  <si>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</si>
  <si>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</si>
  <si>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</si>
  <si>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</si>
  <si>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</si>
  <si>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</si>
  <si>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</si>
  <si>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</si>
  <si>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</si>
  <si>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</si>
  <si>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</si>
  <si>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</si>
  <si>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</si>
  <si>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</si>
  <si>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</si>
  <si>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</si>
  <si>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</si>
  <si>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</si>
  <si>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</si>
  <si>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</si>
  <si>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</si>
  <si>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</si>
  <si>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</si>
  <si>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</si>
  <si>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</si>
  <si>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</si>
  <si>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</si>
  <si>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</si>
  <si>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</si>
  <si>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</si>
  <si>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</si>
  <si>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</si>
  <si>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</si>
  <si>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</si>
  <si>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</si>
  <si>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</si>
  <si>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</si>
  <si>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</si>
  <si>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</si>
  <si>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</si>
  <si>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</si>
  <si>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</si>
  <si>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</si>
  <si>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</si>
  <si>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</si>
  <si>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</si>
  <si>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</si>
  <si>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</si>
  <si>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</si>
  <si>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</si>
  <si>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</si>
  <si>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</si>
  <si>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监测工作</t>
  </si>
  <si>
    <t>负责辖区范围内的执法监测、监督性监测和突发生态环境事件应急监测等工作.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</si>
  <si>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</si>
  <si>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</si>
  <si>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</si>
  <si>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</si>
  <si>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</si>
  <si>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</si>
  <si>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保障职工正常办公人数</t>
  </si>
  <si>
    <t>人员16人</t>
  </si>
  <si>
    <t>监测任务完成率</t>
  </si>
  <si>
    <t>完成时效</t>
  </si>
  <si>
    <t>全年按监测计划推进</t>
  </si>
  <si>
    <t>人员支出及公用运行成本</t>
  </si>
  <si>
    <t>3242887.47元</t>
  </si>
  <si>
    <t>环境违法行为逐年递减；环境应急监测能力不断提升</t>
  </si>
  <si>
    <t>强化环境执法监测数据支撑，规范企业排污行为，打击违法非法排污，降低污染排放总量。不断提升环境监测应急响应水平及能力，有效支撑环境安全生产事故决策处置。</t>
  </si>
  <si>
    <t>生态环境质量持续改善</t>
  </si>
  <si>
    <t>促进各类污染源达标排放和规范管理，支撑辖区生态环境管理决策，持续巩固和改善辖区内水、气、声等生态环境质量。</t>
  </si>
  <si>
    <t>有效推进生态环境保护工作</t>
  </si>
  <si>
    <t>人民群众满意度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</si>
</sst>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5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24" fillId="0" borderId="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35199;&#21306;&#31449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9" sqref="A9"/>
    </sheetView>
  </sheetViews>
  <sheetFormatPr defaultColWidth="9" defaultRowHeight="14.25" outlineLevelRow="3"/>
  <cols>
    <col min="1" max="1" width="123.133333333333" style="146" customWidth="1"/>
    <col min="2" max="16384" width="9" style="146"/>
  </cols>
  <sheetData>
    <row r="1" ht="137" customHeight="1" spans="1:1">
      <c r="A1" s="147" t="s">
        <v>0</v>
      </c>
    </row>
    <row r="2" ht="96" customHeight="1" spans="1:1">
      <c r="A2" s="147" t="s">
        <v>1</v>
      </c>
    </row>
    <row r="3" ht="60" customHeight="1" spans="1:1">
      <c r="A3" s="148">
        <v>46062</v>
      </c>
    </row>
    <row r="4" ht="31" customHeight="1" spans="1:1">
      <c r="A4" s="14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6666666666667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195</v>
      </c>
      <c r="J1" s="43"/>
    </row>
    <row r="2" ht="22.8" customHeight="1" spans="1:10">
      <c r="A2" s="39"/>
      <c r="B2" s="3" t="s">
        <v>196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197</v>
      </c>
      <c r="C4" s="48" t="s">
        <v>71</v>
      </c>
      <c r="D4" s="48" t="s">
        <v>198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1" t="s">
        <v>199</v>
      </c>
      <c r="F5" s="48" t="s">
        <v>200</v>
      </c>
      <c r="G5" s="48"/>
      <c r="H5" s="48"/>
      <c r="I5" s="48" t="s">
        <v>171</v>
      </c>
      <c r="J5" s="49"/>
    </row>
    <row r="6" ht="24.4" customHeight="1" spans="1:10">
      <c r="A6" s="50"/>
      <c r="B6" s="48"/>
      <c r="C6" s="48"/>
      <c r="D6" s="48"/>
      <c r="E6" s="61"/>
      <c r="F6" s="48" t="s">
        <v>148</v>
      </c>
      <c r="G6" s="48" t="s">
        <v>201</v>
      </c>
      <c r="H6" s="48" t="s">
        <v>202</v>
      </c>
      <c r="I6" s="48"/>
      <c r="J6" s="51"/>
    </row>
    <row r="7" ht="22.8" customHeight="1" spans="1:10">
      <c r="A7" s="52"/>
      <c r="B7" s="48"/>
      <c r="C7" s="48" t="s">
        <v>72</v>
      </c>
      <c r="D7" s="53"/>
      <c r="E7" s="53"/>
      <c r="F7" s="53"/>
      <c r="G7" s="53"/>
      <c r="H7" s="53"/>
      <c r="I7" s="53"/>
      <c r="J7" s="54"/>
    </row>
    <row r="8" ht="22.8" customHeight="1" spans="1:10">
      <c r="A8" s="52"/>
      <c r="B8" s="62">
        <v>651008</v>
      </c>
      <c r="C8" s="63" t="s">
        <v>73</v>
      </c>
      <c r="D8" s="53">
        <f>F8+I8</f>
        <v>60030</v>
      </c>
      <c r="E8" s="53"/>
      <c r="F8" s="53">
        <f>H8</f>
        <v>56700</v>
      </c>
      <c r="G8" s="53"/>
      <c r="H8" s="53">
        <v>56700</v>
      </c>
      <c r="I8" s="53">
        <v>3330</v>
      </c>
      <c r="J8" s="54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48"/>
      <c r="C12" s="48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203</v>
      </c>
      <c r="J1" s="43"/>
    </row>
    <row r="2" ht="22.8" customHeight="1" spans="1:10">
      <c r="A2" s="39"/>
      <c r="B2" s="3" t="s">
        <v>204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205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/>
      <c r="F7" s="48" t="s">
        <v>72</v>
      </c>
      <c r="G7" s="53"/>
      <c r="H7" s="53"/>
      <c r="I7" s="53"/>
      <c r="J7" s="54"/>
    </row>
    <row r="8" ht="22.8" customHeight="1" spans="1:10">
      <c r="A8" s="52"/>
      <c r="B8" s="48"/>
      <c r="C8" s="48"/>
      <c r="D8" s="48"/>
      <c r="E8" s="62"/>
      <c r="F8" s="62" t="s">
        <v>194</v>
      </c>
      <c r="G8" s="62" t="s">
        <v>194</v>
      </c>
      <c r="H8" s="53"/>
      <c r="I8" s="53"/>
      <c r="J8" s="54"/>
    </row>
    <row r="9" ht="22.8" customHeight="1" spans="1:10">
      <c r="A9" s="52"/>
      <c r="B9" s="48"/>
      <c r="C9" s="48"/>
      <c r="D9" s="48"/>
      <c r="E9" s="62"/>
      <c r="F9" s="62"/>
      <c r="G9" s="53"/>
      <c r="H9" s="53"/>
      <c r="I9" s="53"/>
      <c r="J9" s="54"/>
    </row>
    <row r="10" ht="22.8" customHeight="1" spans="1:10">
      <c r="A10" s="52"/>
      <c r="B10" s="48"/>
      <c r="C10" s="48"/>
      <c r="D10" s="48"/>
      <c r="E10" s="48"/>
      <c r="F10" s="48"/>
      <c r="G10" s="53"/>
      <c r="H10" s="53"/>
      <c r="I10" s="53"/>
      <c r="J10" s="54"/>
    </row>
    <row r="11" ht="22.8" customHeight="1" spans="1:10">
      <c r="A11" s="52"/>
      <c r="B11" s="48"/>
      <c r="C11" s="48"/>
      <c r="D11" s="48"/>
      <c r="E11" s="48"/>
      <c r="F11" s="48"/>
      <c r="G11" s="53"/>
      <c r="H11" s="53"/>
      <c r="I11" s="53"/>
      <c r="J11" s="54"/>
    </row>
    <row r="12" ht="22.8" customHeight="1" spans="1:10">
      <c r="A12" s="52"/>
      <c r="B12" s="48"/>
      <c r="C12" s="48"/>
      <c r="D12" s="48"/>
      <c r="E12" s="48"/>
      <c r="F12" s="48"/>
      <c r="G12" s="53"/>
      <c r="H12" s="53"/>
      <c r="I12" s="53"/>
      <c r="J12" s="54"/>
    </row>
    <row r="13" ht="22.8" customHeight="1" spans="1:10">
      <c r="A13" s="52"/>
      <c r="B13" s="48"/>
      <c r="C13" s="48"/>
      <c r="D13" s="48"/>
      <c r="E13" s="48"/>
      <c r="F13" s="48"/>
      <c r="G13" s="53"/>
      <c r="H13" s="53"/>
      <c r="I13" s="53"/>
      <c r="J13" s="54"/>
    </row>
    <row r="14" ht="22.8" customHeight="1" spans="1:10">
      <c r="A14" s="52"/>
      <c r="B14" s="48"/>
      <c r="C14" s="48"/>
      <c r="D14" s="48"/>
      <c r="E14" s="48"/>
      <c r="F14" s="48"/>
      <c r="G14" s="53"/>
      <c r="H14" s="53"/>
      <c r="I14" s="53"/>
      <c r="J14" s="54"/>
    </row>
    <row r="15" ht="22.8" customHeight="1" spans="1:10">
      <c r="A15" s="52"/>
      <c r="B15" s="48"/>
      <c r="C15" s="48"/>
      <c r="D15" s="48"/>
      <c r="E15" s="48"/>
      <c r="F15" s="48"/>
      <c r="G15" s="53"/>
      <c r="H15" s="53"/>
      <c r="I15" s="53"/>
      <c r="J15" s="54"/>
    </row>
    <row r="16" ht="22.8" customHeight="1" spans="1:10">
      <c r="A16" s="50"/>
      <c r="B16" s="55"/>
      <c r="C16" s="55"/>
      <c r="D16" s="55"/>
      <c r="E16" s="55"/>
      <c r="F16" s="55" t="s">
        <v>23</v>
      </c>
      <c r="G16" s="57"/>
      <c r="H16" s="57"/>
      <c r="I16" s="57"/>
      <c r="J16" s="49"/>
    </row>
    <row r="17" ht="22.8" customHeight="1" spans="1:10">
      <c r="A17" s="50"/>
      <c r="B17" s="55"/>
      <c r="C17" s="55"/>
      <c r="D17" s="55"/>
      <c r="E17" s="55"/>
      <c r="F17" s="55" t="s">
        <v>23</v>
      </c>
      <c r="G17" s="57"/>
      <c r="H17" s="57"/>
      <c r="I17" s="57"/>
      <c r="J17" s="4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206</v>
      </c>
      <c r="J1" s="43"/>
    </row>
    <row r="2" ht="22.8" customHeight="1" spans="1:10">
      <c r="A2" s="39"/>
      <c r="B2" s="3" t="s">
        <v>207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197</v>
      </c>
      <c r="C4" s="48" t="s">
        <v>71</v>
      </c>
      <c r="D4" s="48" t="s">
        <v>198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1" t="s">
        <v>199</v>
      </c>
      <c r="F5" s="48" t="s">
        <v>200</v>
      </c>
      <c r="G5" s="48"/>
      <c r="H5" s="48"/>
      <c r="I5" s="48" t="s">
        <v>171</v>
      </c>
      <c r="J5" s="49"/>
    </row>
    <row r="6" ht="24.4" customHeight="1" spans="1:10">
      <c r="A6" s="50"/>
      <c r="B6" s="48"/>
      <c r="C6" s="48"/>
      <c r="D6" s="48"/>
      <c r="E6" s="61"/>
      <c r="F6" s="48" t="s">
        <v>148</v>
      </c>
      <c r="G6" s="48" t="s">
        <v>201</v>
      </c>
      <c r="H6" s="48" t="s">
        <v>202</v>
      </c>
      <c r="I6" s="48"/>
      <c r="J6" s="51"/>
    </row>
    <row r="7" ht="22.8" customHeight="1" spans="1:10">
      <c r="A7" s="52"/>
      <c r="B7" s="48"/>
      <c r="C7" s="48" t="s">
        <v>72</v>
      </c>
      <c r="D7" s="53"/>
      <c r="E7" s="53"/>
      <c r="F7" s="53"/>
      <c r="G7" s="53"/>
      <c r="H7" s="53"/>
      <c r="I7" s="53"/>
      <c r="J7" s="54"/>
    </row>
    <row r="8" ht="22.8" customHeight="1" spans="1:10">
      <c r="A8" s="52"/>
      <c r="B8" s="62"/>
      <c r="C8" s="62"/>
      <c r="D8" s="62" t="s">
        <v>194</v>
      </c>
      <c r="E8" s="53"/>
      <c r="F8" s="53"/>
      <c r="G8" s="53"/>
      <c r="H8" s="53"/>
      <c r="I8" s="53"/>
      <c r="J8" s="54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62"/>
      <c r="C12" s="62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  <row r="17" ht="22.8" customHeight="1" spans="1:10">
      <c r="A17" s="52"/>
      <c r="B17" s="48"/>
      <c r="C17" s="48"/>
      <c r="D17" s="53"/>
      <c r="E17" s="53"/>
      <c r="F17" s="53"/>
      <c r="G17" s="53"/>
      <c r="H17" s="53"/>
      <c r="I17" s="53"/>
      <c r="J17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208</v>
      </c>
      <c r="J1" s="43"/>
    </row>
    <row r="2" ht="22.8" customHeight="1" spans="1:10">
      <c r="A2" s="39"/>
      <c r="B2" s="3" t="s">
        <v>209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210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/>
      <c r="F7" s="48" t="s">
        <v>72</v>
      </c>
      <c r="G7" s="53"/>
      <c r="H7" s="53"/>
      <c r="I7" s="53"/>
      <c r="J7" s="54"/>
    </row>
    <row r="8" ht="22.8" customHeight="1" spans="1:10">
      <c r="A8" s="50"/>
      <c r="B8" s="55"/>
      <c r="C8" s="55"/>
      <c r="D8" s="55"/>
      <c r="E8" s="55"/>
      <c r="F8" s="56" t="s">
        <v>194</v>
      </c>
      <c r="G8" s="57"/>
      <c r="H8" s="57"/>
      <c r="I8" s="57"/>
      <c r="J8" s="49"/>
    </row>
    <row r="9" ht="22.8" customHeight="1" spans="1:10">
      <c r="A9" s="50"/>
      <c r="B9" s="55"/>
      <c r="C9" s="55"/>
      <c r="D9" s="55"/>
      <c r="E9" s="55"/>
      <c r="F9" s="55"/>
      <c r="G9" s="57"/>
      <c r="H9" s="57"/>
      <c r="I9" s="57"/>
      <c r="J9" s="49"/>
    </row>
    <row r="10" ht="22.8" customHeight="1" spans="1:10">
      <c r="A10" s="50"/>
      <c r="B10" s="55"/>
      <c r="C10" s="55"/>
      <c r="D10" s="55"/>
      <c r="E10" s="55"/>
      <c r="F10" s="55"/>
      <c r="G10" s="57"/>
      <c r="H10" s="57"/>
      <c r="I10" s="57"/>
      <c r="J10" s="49"/>
    </row>
    <row r="11" ht="22.8" customHeight="1" spans="1:10">
      <c r="A11" s="50"/>
      <c r="B11" s="55"/>
      <c r="C11" s="55"/>
      <c r="D11" s="55"/>
      <c r="E11" s="55"/>
      <c r="F11" s="55"/>
      <c r="G11" s="57"/>
      <c r="H11" s="57"/>
      <c r="I11" s="57"/>
      <c r="J11" s="49"/>
    </row>
    <row r="12" ht="22.8" customHeight="1" spans="1:10">
      <c r="A12" s="50"/>
      <c r="B12" s="55"/>
      <c r="C12" s="55"/>
      <c r="D12" s="55"/>
      <c r="E12" s="55"/>
      <c r="F12" s="55"/>
      <c r="G12" s="57"/>
      <c r="H12" s="57"/>
      <c r="I12" s="57"/>
      <c r="J12" s="49"/>
    </row>
    <row r="13" ht="22.8" customHeight="1" spans="1:10">
      <c r="A13" s="50"/>
      <c r="B13" s="55"/>
      <c r="C13" s="55"/>
      <c r="D13" s="55"/>
      <c r="E13" s="55"/>
      <c r="F13" s="55"/>
      <c r="G13" s="57"/>
      <c r="H13" s="57"/>
      <c r="I13" s="57"/>
      <c r="J13" s="49"/>
    </row>
    <row r="14" ht="22.8" customHeight="1" spans="1:10">
      <c r="A14" s="50"/>
      <c r="B14" s="55"/>
      <c r="C14" s="55"/>
      <c r="D14" s="55"/>
      <c r="E14" s="55"/>
      <c r="F14" s="55"/>
      <c r="G14" s="57"/>
      <c r="H14" s="57"/>
      <c r="I14" s="57"/>
      <c r="J14" s="49"/>
    </row>
    <row r="15" ht="22.8" customHeight="1" spans="1:10">
      <c r="A15" s="50"/>
      <c r="B15" s="55"/>
      <c r="C15" s="55"/>
      <c r="D15" s="55"/>
      <c r="E15" s="55"/>
      <c r="F15" s="55"/>
      <c r="G15" s="57"/>
      <c r="H15" s="57"/>
      <c r="I15" s="57"/>
      <c r="J15" s="49"/>
    </row>
    <row r="16" ht="22.8" customHeight="1" spans="1:10">
      <c r="A16" s="50"/>
      <c r="B16" s="55"/>
      <c r="C16" s="55"/>
      <c r="D16" s="55"/>
      <c r="E16" s="55"/>
      <c r="F16" s="55" t="s">
        <v>23</v>
      </c>
      <c r="G16" s="57"/>
      <c r="H16" s="57"/>
      <c r="I16" s="57"/>
      <c r="J16" s="49"/>
    </row>
    <row r="17" ht="22.8" customHeight="1" spans="1:10">
      <c r="A17" s="50"/>
      <c r="B17" s="55"/>
      <c r="C17" s="55"/>
      <c r="D17" s="55"/>
      <c r="E17" s="55"/>
      <c r="F17" s="55" t="s">
        <v>211</v>
      </c>
      <c r="G17" s="57"/>
      <c r="H17" s="57"/>
      <c r="I17" s="57"/>
      <c r="J17" s="51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1" sqref="G21:J21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212</v>
      </c>
    </row>
    <row r="2" ht="24" customHeight="1" spans="2:13">
      <c r="B2" s="19" t="s">
        <v>213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214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215</v>
      </c>
      <c r="C4" s="26" t="s">
        <v>194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216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217</v>
      </c>
      <c r="C6" s="29" t="s">
        <v>218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219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220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221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222</v>
      </c>
      <c r="C11" s="25" t="s">
        <v>223</v>
      </c>
      <c r="D11" s="25" t="s">
        <v>224</v>
      </c>
      <c r="E11" s="29" t="s">
        <v>225</v>
      </c>
      <c r="F11" s="29"/>
      <c r="G11" s="29" t="s">
        <v>226</v>
      </c>
      <c r="H11" s="29"/>
      <c r="I11" s="29"/>
      <c r="J11" s="29"/>
      <c r="K11" s="27"/>
      <c r="L11" s="27"/>
      <c r="M11" s="27"/>
    </row>
    <row r="12" ht="25" customHeight="1" spans="2:13">
      <c r="B12" s="31"/>
      <c r="C12" s="31" t="s">
        <v>227</v>
      </c>
      <c r="D12" s="31" t="s">
        <v>228</v>
      </c>
      <c r="E12" s="33"/>
      <c r="F12" s="33"/>
      <c r="G12" s="33"/>
      <c r="H12" s="33"/>
      <c r="I12" s="33"/>
      <c r="J12" s="33"/>
      <c r="K12" s="27"/>
      <c r="L12" s="27"/>
      <c r="M12" s="27"/>
    </row>
    <row r="13" ht="38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ht="24" customHeight="1" spans="2:13">
      <c r="B15" s="31"/>
      <c r="C15" s="31"/>
      <c r="D15" s="31" t="s">
        <v>229</v>
      </c>
      <c r="E15" s="35"/>
      <c r="F15" s="35"/>
      <c r="G15" s="36"/>
      <c r="H15" s="33"/>
      <c r="I15" s="33"/>
      <c r="J15" s="33"/>
    </row>
    <row r="16" ht="24" customHeight="1" spans="2:13">
      <c r="B16" s="31"/>
      <c r="C16" s="31"/>
      <c r="D16" s="31" t="s">
        <v>230</v>
      </c>
      <c r="E16" s="33"/>
      <c r="F16" s="33"/>
      <c r="G16" s="33"/>
      <c r="H16" s="33"/>
      <c r="I16" s="33"/>
      <c r="J16" s="33"/>
    </row>
    <row r="17" ht="24" customHeight="1" spans="2:10">
      <c r="B17" s="31"/>
      <c r="C17" s="31"/>
      <c r="D17" s="31" t="s">
        <v>231</v>
      </c>
      <c r="E17" s="35"/>
      <c r="F17" s="35"/>
      <c r="G17" s="36"/>
      <c r="H17" s="33"/>
      <c r="I17" s="33"/>
      <c r="J17" s="33"/>
    </row>
    <row r="18" ht="24" spans="2:10">
      <c r="B18" s="31"/>
      <c r="C18" s="31" t="s">
        <v>232</v>
      </c>
      <c r="D18" s="28" t="s">
        <v>233</v>
      </c>
      <c r="E18" s="36"/>
      <c r="F18" s="33"/>
      <c r="G18" s="36"/>
      <c r="H18" s="33"/>
      <c r="I18" s="33"/>
      <c r="J18" s="33"/>
    </row>
    <row r="19" ht="24" spans="2:10">
      <c r="B19" s="31"/>
      <c r="C19" s="31"/>
      <c r="D19" s="28" t="s">
        <v>234</v>
      </c>
      <c r="E19" s="36"/>
      <c r="F19" s="33"/>
      <c r="G19" s="36"/>
      <c r="H19" s="33"/>
      <c r="I19" s="33"/>
      <c r="J19" s="33"/>
    </row>
    <row r="20" ht="24" spans="2:10">
      <c r="B20" s="31"/>
      <c r="C20" s="31"/>
      <c r="D20" s="28" t="s">
        <v>235</v>
      </c>
      <c r="E20" s="37"/>
      <c r="F20" s="37"/>
      <c r="G20" s="38"/>
      <c r="H20" s="38"/>
      <c r="I20" s="38"/>
      <c r="J20" s="38"/>
    </row>
    <row r="21" ht="24" spans="2:10">
      <c r="B21" s="31"/>
      <c r="C21" s="31"/>
      <c r="D21" s="28" t="s">
        <v>236</v>
      </c>
      <c r="E21" s="37"/>
      <c r="F21" s="37"/>
      <c r="G21" s="38"/>
      <c r="H21" s="38"/>
      <c r="I21" s="38"/>
      <c r="J21" s="38"/>
    </row>
    <row r="22" ht="33" customHeight="1" spans="2:10">
      <c r="B22" s="31"/>
      <c r="C22" s="31" t="s">
        <v>237</v>
      </c>
      <c r="D22" s="28" t="s">
        <v>238</v>
      </c>
      <c r="E22" s="36"/>
      <c r="F22" s="33"/>
      <c r="G22" s="36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workbookViewId="0">
      <selection activeCell="O19" sqref="O1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1.225" style="1" customWidth="1"/>
    <col min="8" max="8" width="10.8916666666667" style="1" customWidth="1"/>
    <col min="9" max="9" width="14.7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239</v>
      </c>
    </row>
    <row r="2" ht="27" customHeight="1" spans="2:9">
      <c r="B2" s="3" t="s">
        <v>240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241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242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243</v>
      </c>
      <c r="C5" s="6" t="s">
        <v>244</v>
      </c>
      <c r="D5" s="6"/>
      <c r="E5" s="6" t="s">
        <v>245</v>
      </c>
      <c r="F5" s="6"/>
      <c r="G5" s="6"/>
      <c r="H5" s="6"/>
      <c r="I5" s="6"/>
    </row>
    <row r="6" ht="26.5" customHeight="1" spans="2:9">
      <c r="B6" s="6"/>
      <c r="C6" s="7" t="s">
        <v>246</v>
      </c>
      <c r="D6" s="7"/>
      <c r="E6" s="7" t="s">
        <v>247</v>
      </c>
      <c r="F6" s="7"/>
      <c r="G6" s="7"/>
      <c r="H6" s="7"/>
      <c r="I6" s="7"/>
    </row>
    <row r="7" ht="26.5" customHeight="1" spans="2:9">
      <c r="B7" s="6"/>
      <c r="C7" s="7"/>
      <c r="D7" s="7"/>
      <c r="E7" s="7"/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248</v>
      </c>
      <c r="D10" s="6"/>
      <c r="E10" s="6"/>
      <c r="F10" s="6"/>
      <c r="G10" s="6" t="s">
        <v>249</v>
      </c>
      <c r="H10" s="6" t="s">
        <v>219</v>
      </c>
      <c r="I10" s="6" t="s">
        <v>220</v>
      </c>
    </row>
    <row r="11" ht="26.5" customHeight="1" spans="2:9">
      <c r="B11" s="6"/>
      <c r="C11" s="6"/>
      <c r="D11" s="6"/>
      <c r="E11" s="6"/>
      <c r="F11" s="6"/>
      <c r="G11" s="8">
        <v>3242887.47</v>
      </c>
      <c r="H11" s="8">
        <v>3242887.47</v>
      </c>
      <c r="I11" s="8"/>
    </row>
    <row r="12" ht="26.5" customHeight="1" spans="2:9">
      <c r="B12" s="9" t="s">
        <v>250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251</v>
      </c>
      <c r="C13" s="11" t="s">
        <v>223</v>
      </c>
      <c r="D13" s="11" t="s">
        <v>224</v>
      </c>
      <c r="E13" s="11"/>
      <c r="F13" s="11" t="s">
        <v>225</v>
      </c>
      <c r="G13" s="11"/>
      <c r="H13" s="11" t="s">
        <v>252</v>
      </c>
      <c r="I13" s="11"/>
    </row>
    <row r="14" ht="26.5" customHeight="1" spans="2:9">
      <c r="B14" s="11"/>
      <c r="C14" s="12" t="s">
        <v>253</v>
      </c>
      <c r="D14" s="12" t="s">
        <v>228</v>
      </c>
      <c r="E14" s="12"/>
      <c r="F14" s="12" t="s">
        <v>254</v>
      </c>
      <c r="G14" s="12"/>
      <c r="H14" s="12" t="s">
        <v>255</v>
      </c>
      <c r="I14" s="12"/>
    </row>
    <row r="15" ht="26.5" customHeight="1" spans="2:9">
      <c r="B15" s="11"/>
      <c r="C15" s="12"/>
      <c r="D15" s="12" t="s">
        <v>229</v>
      </c>
      <c r="E15" s="12"/>
      <c r="F15" s="11" t="s">
        <v>256</v>
      </c>
      <c r="G15" s="11"/>
      <c r="H15" s="13">
        <v>1</v>
      </c>
      <c r="I15" s="11"/>
    </row>
    <row r="16" ht="26.5" customHeight="1" spans="2:9">
      <c r="B16" s="11"/>
      <c r="C16" s="12"/>
      <c r="D16" s="12" t="s">
        <v>230</v>
      </c>
      <c r="E16" s="12"/>
      <c r="F16" s="11" t="s">
        <v>257</v>
      </c>
      <c r="G16" s="11"/>
      <c r="H16" s="11" t="s">
        <v>258</v>
      </c>
      <c r="I16" s="11"/>
    </row>
    <row r="17" ht="26.5" customHeight="1" spans="2:16">
      <c r="B17" s="11"/>
      <c r="C17" s="12"/>
      <c r="D17" s="12" t="s">
        <v>231</v>
      </c>
      <c r="E17" s="12"/>
      <c r="F17" s="11" t="s">
        <v>259</v>
      </c>
      <c r="G17" s="11"/>
      <c r="H17" s="11" t="s">
        <v>260</v>
      </c>
      <c r="I17" s="11"/>
    </row>
    <row r="18" ht="67" customHeight="1" spans="2:16">
      <c r="B18" s="11"/>
      <c r="C18" s="12"/>
      <c r="D18" s="12" t="s">
        <v>233</v>
      </c>
      <c r="E18" s="12"/>
      <c r="F18" s="12" t="s">
        <v>261</v>
      </c>
      <c r="G18" s="12"/>
      <c r="H18" s="12" t="s">
        <v>262</v>
      </c>
      <c r="I18" s="12"/>
    </row>
    <row r="19" ht="58" customHeight="1" spans="2:16">
      <c r="B19" s="11"/>
      <c r="C19" s="12"/>
      <c r="D19" s="12" t="s">
        <v>235</v>
      </c>
      <c r="E19" s="12"/>
      <c r="F19" s="12" t="s">
        <v>263</v>
      </c>
      <c r="G19" s="12"/>
      <c r="H19" s="12" t="s">
        <v>264</v>
      </c>
      <c r="I19" s="12"/>
    </row>
    <row r="20" ht="26.5" customHeight="1" spans="2:16">
      <c r="B20" s="11"/>
      <c r="C20" s="12"/>
      <c r="D20" s="12" t="s">
        <v>236</v>
      </c>
      <c r="E20" s="12"/>
      <c r="F20" s="12" t="s">
        <v>265</v>
      </c>
      <c r="G20" s="12"/>
      <c r="H20" s="12" t="s">
        <v>265</v>
      </c>
      <c r="I20" s="12"/>
    </row>
    <row r="21" ht="26.5" customHeight="1" spans="2:16">
      <c r="B21" s="11"/>
      <c r="C21" s="12" t="s">
        <v>237</v>
      </c>
      <c r="D21" s="12" t="s">
        <v>238</v>
      </c>
      <c r="E21" s="12"/>
      <c r="F21" s="12" t="s">
        <v>266</v>
      </c>
      <c r="G21" s="12"/>
      <c r="H21" s="14">
        <v>0.9</v>
      </c>
      <c r="I21" s="12"/>
    </row>
    <row r="22" ht="45" customHeight="1" spans="2:16">
      <c r="B22" s="15"/>
      <c r="C22" s="15"/>
      <c r="D22" s="15"/>
      <c r="E22" s="15"/>
      <c r="F22" s="15"/>
      <c r="G22" s="15"/>
      <c r="H22" s="15"/>
      <c r="I22" s="15"/>
    </row>
    <row r="23" ht="16.35" customHeight="1" spans="2:16">
      <c r="B23" s="16"/>
      <c r="C23" s="16"/>
    </row>
    <row r="24" ht="16.35" customHeight="1" spans="2:16">
      <c r="B24" s="16"/>
    </row>
    <row r="25" ht="16.35" customHeight="1" spans="2:16">
      <c r="B25" s="16"/>
      <c r="P25" s="17"/>
    </row>
    <row r="26" ht="16.35" customHeight="1" spans="2:16">
      <c r="B26" s="16"/>
    </row>
    <row r="27" ht="16.35" customHeight="1" spans="2:16">
      <c r="B27" s="16"/>
      <c r="C27" s="16"/>
      <c r="D27" s="16"/>
      <c r="E27" s="16"/>
      <c r="F27" s="16"/>
      <c r="G27" s="16"/>
      <c r="H27" s="16"/>
      <c r="I27" s="16"/>
    </row>
    <row r="28" ht="16.35" customHeight="1" spans="2:16">
      <c r="B28" s="16"/>
      <c r="C28" s="16"/>
      <c r="D28" s="16"/>
      <c r="E28" s="16"/>
      <c r="F28" s="16"/>
      <c r="G28" s="16"/>
      <c r="H28" s="16"/>
      <c r="I28" s="16"/>
    </row>
    <row r="29" ht="16.35" customHeight="1" spans="2:16">
      <c r="B29" s="16"/>
      <c r="C29" s="16"/>
      <c r="D29" s="16"/>
      <c r="E29" s="16"/>
      <c r="F29" s="16"/>
      <c r="G29" s="16"/>
      <c r="H29" s="16"/>
      <c r="I29" s="16"/>
    </row>
    <row r="30" ht="16.35" customHeight="1" spans="2:16">
      <c r="B30" s="16"/>
      <c r="C30" s="16"/>
      <c r="D30" s="16"/>
      <c r="E30" s="16"/>
      <c r="F30" s="16"/>
      <c r="G30" s="16"/>
      <c r="H30" s="16"/>
      <c r="I30" s="16"/>
    </row>
  </sheetData>
  <mergeCells count="4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22:I22"/>
    <mergeCell ref="B5:B11"/>
    <mergeCell ref="B13:B21"/>
    <mergeCell ref="C14:C17"/>
    <mergeCell ref="C18:C20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2" sqref="B12"/>
    </sheetView>
  </sheetViews>
  <sheetFormatPr defaultColWidth="10" defaultRowHeight="13.5" outlineLevelCol="5"/>
  <cols>
    <col min="1" max="1" width="1.53333333333333" style="82" customWidth="1"/>
    <col min="2" max="2" width="41.0333333333333" style="82" customWidth="1"/>
    <col min="3" max="3" width="16.4083333333333" style="82" customWidth="1"/>
    <col min="4" max="4" width="41.0333333333333" style="82" customWidth="1"/>
    <col min="5" max="5" width="16.4083333333333" style="82" customWidth="1"/>
    <col min="6" max="6" width="1.53333333333333" style="82" customWidth="1"/>
    <col min="7" max="10" width="9.76666666666667" style="82" customWidth="1"/>
    <col min="11" max="16384" width="10" style="82"/>
  </cols>
  <sheetData>
    <row r="1" s="82" customFormat="1" ht="14.2" customHeight="1" spans="1:6">
      <c r="A1" s="126"/>
      <c r="B1" s="83"/>
      <c r="C1" s="84"/>
      <c r="D1" s="127"/>
      <c r="E1" s="83" t="s">
        <v>2</v>
      </c>
      <c r="F1" s="129" t="s">
        <v>3</v>
      </c>
    </row>
    <row r="2" s="82" customFormat="1" ht="19.9" customHeight="1" spans="1:6">
      <c r="A2" s="127"/>
      <c r="B2" s="130" t="s">
        <v>4</v>
      </c>
      <c r="C2" s="130"/>
      <c r="D2" s="130"/>
      <c r="E2" s="130"/>
      <c r="F2" s="129"/>
    </row>
    <row r="3" s="82" customFormat="1" ht="17.05" customHeight="1" spans="1:6">
      <c r="A3" s="131"/>
      <c r="B3" s="90" t="s">
        <v>5</v>
      </c>
      <c r="C3" s="107"/>
      <c r="D3" s="107"/>
      <c r="E3" s="132" t="s">
        <v>6</v>
      </c>
      <c r="F3" s="133"/>
    </row>
    <row r="4" s="82" customFormat="1" ht="21.35" customHeight="1" spans="1:6">
      <c r="A4" s="134"/>
      <c r="B4" s="93" t="s">
        <v>7</v>
      </c>
      <c r="C4" s="93"/>
      <c r="D4" s="93" t="s">
        <v>8</v>
      </c>
      <c r="E4" s="93"/>
      <c r="F4" s="87"/>
    </row>
    <row r="5" s="82" customFormat="1" ht="21.35" customHeight="1" spans="1:6">
      <c r="A5" s="134"/>
      <c r="B5" s="93" t="s">
        <v>9</v>
      </c>
      <c r="C5" s="93" t="s">
        <v>10</v>
      </c>
      <c r="D5" s="93" t="s">
        <v>9</v>
      </c>
      <c r="E5" s="93" t="s">
        <v>10</v>
      </c>
      <c r="F5" s="87"/>
    </row>
    <row r="6" s="82" customFormat="1" ht="19.9" customHeight="1" spans="1:6">
      <c r="A6" s="92"/>
      <c r="B6" s="100" t="s">
        <v>11</v>
      </c>
      <c r="C6" s="99">
        <v>3242887.47</v>
      </c>
      <c r="D6" s="100" t="s">
        <v>12</v>
      </c>
      <c r="E6" s="99"/>
      <c r="F6" s="110"/>
    </row>
    <row r="7" s="82" customFormat="1" ht="19.9" customHeight="1" spans="1:6">
      <c r="A7" s="92"/>
      <c r="B7" s="100" t="s">
        <v>13</v>
      </c>
      <c r="C7" s="99"/>
      <c r="D7" s="100" t="s">
        <v>14</v>
      </c>
      <c r="E7" s="99"/>
      <c r="F7" s="110"/>
    </row>
    <row r="8" s="82" customFormat="1" ht="19.9" customHeight="1" spans="1:6">
      <c r="A8" s="92"/>
      <c r="B8" s="100" t="s">
        <v>15</v>
      </c>
      <c r="C8" s="99"/>
      <c r="D8" s="100" t="s">
        <v>16</v>
      </c>
      <c r="E8" s="99"/>
      <c r="F8" s="110"/>
    </row>
    <row r="9" s="82" customFormat="1" ht="19.9" customHeight="1" spans="1:6">
      <c r="A9" s="92"/>
      <c r="B9" s="100" t="s">
        <v>17</v>
      </c>
      <c r="C9" s="99"/>
      <c r="D9" s="100" t="s">
        <v>18</v>
      </c>
      <c r="E9" s="99"/>
      <c r="F9" s="110"/>
    </row>
    <row r="10" s="82" customFormat="1" ht="19.9" customHeight="1" spans="1:6">
      <c r="A10" s="92"/>
      <c r="B10" s="100" t="s">
        <v>19</v>
      </c>
      <c r="C10" s="99"/>
      <c r="D10" s="100" t="s">
        <v>20</v>
      </c>
      <c r="E10" s="99"/>
      <c r="F10" s="110"/>
    </row>
    <row r="11" s="82" customFormat="1" ht="19.9" customHeight="1" spans="1:6">
      <c r="A11" s="92"/>
      <c r="B11" s="100" t="s">
        <v>21</v>
      </c>
      <c r="C11" s="99"/>
      <c r="D11" s="100" t="s">
        <v>22</v>
      </c>
      <c r="E11" s="99"/>
      <c r="F11" s="110"/>
    </row>
    <row r="12" s="82" customFormat="1" ht="19.9" customHeight="1" spans="1:6">
      <c r="A12" s="92"/>
      <c r="B12" s="100" t="s">
        <v>23</v>
      </c>
      <c r="C12" s="99"/>
      <c r="D12" s="100" t="s">
        <v>24</v>
      </c>
      <c r="E12" s="99"/>
      <c r="F12" s="110"/>
    </row>
    <row r="13" s="82" customFormat="1" ht="19.9" customHeight="1" spans="1:6">
      <c r="A13" s="92"/>
      <c r="B13" s="100" t="s">
        <v>23</v>
      </c>
      <c r="C13" s="99"/>
      <c r="D13" s="100" t="s">
        <v>25</v>
      </c>
      <c r="E13" s="99"/>
      <c r="F13" s="110"/>
    </row>
    <row r="14" s="82" customFormat="1" ht="19.9" customHeight="1" spans="1:6">
      <c r="A14" s="92"/>
      <c r="B14" s="100" t="s">
        <v>23</v>
      </c>
      <c r="C14" s="99"/>
      <c r="D14" s="100" t="s">
        <v>26</v>
      </c>
      <c r="E14" s="99">
        <v>339515.84</v>
      </c>
      <c r="F14" s="110"/>
    </row>
    <row r="15" s="82" customFormat="1" ht="19.9" customHeight="1" spans="1:6">
      <c r="A15" s="92"/>
      <c r="B15" s="100" t="s">
        <v>23</v>
      </c>
      <c r="C15" s="99"/>
      <c r="D15" s="100" t="s">
        <v>27</v>
      </c>
      <c r="E15" s="99">
        <v>182592</v>
      </c>
      <c r="F15" s="110"/>
    </row>
    <row r="16" s="82" customFormat="1" ht="19.9" customHeight="1" spans="1:6">
      <c r="A16" s="92"/>
      <c r="B16" s="100" t="s">
        <v>23</v>
      </c>
      <c r="C16" s="99"/>
      <c r="D16" s="100" t="s">
        <v>28</v>
      </c>
      <c r="E16" s="99">
        <v>2461021.21</v>
      </c>
      <c r="F16" s="110"/>
    </row>
    <row r="17" s="82" customFormat="1" ht="19.9" customHeight="1" spans="1:6">
      <c r="A17" s="92"/>
      <c r="B17" s="100" t="s">
        <v>23</v>
      </c>
      <c r="C17" s="99"/>
      <c r="D17" s="100" t="s">
        <v>29</v>
      </c>
      <c r="E17" s="99"/>
      <c r="F17" s="110"/>
    </row>
    <row r="18" s="82" customFormat="1" ht="19.9" customHeight="1" spans="1:6">
      <c r="A18" s="92"/>
      <c r="B18" s="100" t="s">
        <v>23</v>
      </c>
      <c r="C18" s="99"/>
      <c r="D18" s="100" t="s">
        <v>30</v>
      </c>
      <c r="E18" s="99"/>
      <c r="F18" s="110"/>
    </row>
    <row r="19" s="82" customFormat="1" ht="19.9" customHeight="1" spans="1:6">
      <c r="A19" s="92"/>
      <c r="B19" s="100" t="s">
        <v>23</v>
      </c>
      <c r="C19" s="99"/>
      <c r="D19" s="100" t="s">
        <v>31</v>
      </c>
      <c r="E19" s="99"/>
      <c r="F19" s="110"/>
    </row>
    <row r="20" s="82" customFormat="1" ht="19.9" customHeight="1" spans="1:6">
      <c r="A20" s="92"/>
      <c r="B20" s="100" t="s">
        <v>23</v>
      </c>
      <c r="C20" s="99"/>
      <c r="D20" s="100" t="s">
        <v>32</v>
      </c>
      <c r="E20" s="99"/>
      <c r="F20" s="110"/>
    </row>
    <row r="21" s="82" customFormat="1" ht="19.9" customHeight="1" spans="1:6">
      <c r="A21" s="92"/>
      <c r="B21" s="100" t="s">
        <v>23</v>
      </c>
      <c r="C21" s="99"/>
      <c r="D21" s="100" t="s">
        <v>33</v>
      </c>
      <c r="E21" s="99"/>
      <c r="F21" s="110"/>
    </row>
    <row r="22" s="82" customFormat="1" ht="19.9" customHeight="1" spans="1:6">
      <c r="A22" s="92"/>
      <c r="B22" s="100" t="s">
        <v>23</v>
      </c>
      <c r="C22" s="99"/>
      <c r="D22" s="100" t="s">
        <v>34</v>
      </c>
      <c r="E22" s="99"/>
      <c r="F22" s="110"/>
    </row>
    <row r="23" s="82" customFormat="1" ht="19.9" customHeight="1" spans="1:6">
      <c r="A23" s="92"/>
      <c r="B23" s="100" t="s">
        <v>23</v>
      </c>
      <c r="C23" s="99"/>
      <c r="D23" s="100" t="s">
        <v>35</v>
      </c>
      <c r="E23" s="99"/>
      <c r="F23" s="110"/>
    </row>
    <row r="24" s="82" customFormat="1" ht="19.9" customHeight="1" spans="1:6">
      <c r="A24" s="92"/>
      <c r="B24" s="100" t="s">
        <v>23</v>
      </c>
      <c r="C24" s="99"/>
      <c r="D24" s="100" t="s">
        <v>36</v>
      </c>
      <c r="E24" s="99"/>
      <c r="F24" s="110"/>
    </row>
    <row r="25" s="82" customFormat="1" ht="19.9" customHeight="1" spans="1:6">
      <c r="A25" s="92"/>
      <c r="B25" s="100" t="s">
        <v>23</v>
      </c>
      <c r="C25" s="99"/>
      <c r="D25" s="100" t="s">
        <v>37</v>
      </c>
      <c r="E25" s="99">
        <v>259758.42</v>
      </c>
      <c r="F25" s="110"/>
    </row>
    <row r="26" s="82" customFormat="1" ht="19.9" customHeight="1" spans="1:6">
      <c r="A26" s="92"/>
      <c r="B26" s="100" t="s">
        <v>23</v>
      </c>
      <c r="C26" s="99"/>
      <c r="D26" s="100" t="s">
        <v>38</v>
      </c>
      <c r="E26" s="99"/>
      <c r="F26" s="110"/>
    </row>
    <row r="27" s="82" customFormat="1" ht="19.9" customHeight="1" spans="1:6">
      <c r="A27" s="92"/>
      <c r="B27" s="100" t="s">
        <v>23</v>
      </c>
      <c r="C27" s="99"/>
      <c r="D27" s="100" t="s">
        <v>39</v>
      </c>
      <c r="E27" s="99"/>
      <c r="F27" s="110"/>
    </row>
    <row r="28" s="82" customFormat="1" ht="19.9" customHeight="1" spans="1:6">
      <c r="A28" s="92"/>
      <c r="B28" s="100" t="s">
        <v>23</v>
      </c>
      <c r="C28" s="99"/>
      <c r="D28" s="100" t="s">
        <v>40</v>
      </c>
      <c r="E28" s="99"/>
      <c r="F28" s="110"/>
    </row>
    <row r="29" s="82" customFormat="1" ht="19.9" customHeight="1" spans="1:6">
      <c r="A29" s="92"/>
      <c r="B29" s="100" t="s">
        <v>23</v>
      </c>
      <c r="C29" s="99"/>
      <c r="D29" s="100" t="s">
        <v>41</v>
      </c>
      <c r="E29" s="99"/>
      <c r="F29" s="110"/>
    </row>
    <row r="30" s="82" customFormat="1" ht="19.9" customHeight="1" spans="1:6">
      <c r="A30" s="92"/>
      <c r="B30" s="100" t="s">
        <v>23</v>
      </c>
      <c r="C30" s="99"/>
      <c r="D30" s="100" t="s">
        <v>42</v>
      </c>
      <c r="E30" s="99"/>
      <c r="F30" s="110"/>
    </row>
    <row r="31" s="82" customFormat="1" ht="19.9" customHeight="1" spans="1:6">
      <c r="A31" s="92"/>
      <c r="B31" s="100" t="s">
        <v>23</v>
      </c>
      <c r="C31" s="99"/>
      <c r="D31" s="100" t="s">
        <v>43</v>
      </c>
      <c r="E31" s="99"/>
      <c r="F31" s="110"/>
    </row>
    <row r="32" s="82" customFormat="1" ht="19.9" customHeight="1" spans="1:6">
      <c r="A32" s="92"/>
      <c r="B32" s="100" t="s">
        <v>23</v>
      </c>
      <c r="C32" s="99"/>
      <c r="D32" s="100" t="s">
        <v>44</v>
      </c>
      <c r="E32" s="99"/>
      <c r="F32" s="110"/>
    </row>
    <row r="33" s="82" customFormat="1" ht="19.9" customHeight="1" spans="1:6">
      <c r="A33" s="92"/>
      <c r="B33" s="100" t="s">
        <v>23</v>
      </c>
      <c r="C33" s="99"/>
      <c r="D33" s="100" t="s">
        <v>45</v>
      </c>
      <c r="E33" s="99"/>
      <c r="F33" s="110"/>
    </row>
    <row r="34" s="82" customFormat="1" ht="19.9" customHeight="1" spans="1:6">
      <c r="A34" s="92"/>
      <c r="B34" s="100" t="s">
        <v>23</v>
      </c>
      <c r="C34" s="99"/>
      <c r="D34" s="100" t="s">
        <v>46</v>
      </c>
      <c r="E34" s="99"/>
      <c r="F34" s="110"/>
    </row>
    <row r="35" s="82" customFormat="1" ht="19.9" customHeight="1" spans="1:6">
      <c r="A35" s="92"/>
      <c r="B35" s="100" t="s">
        <v>23</v>
      </c>
      <c r="C35" s="99"/>
      <c r="D35" s="100" t="s">
        <v>47</v>
      </c>
      <c r="E35" s="99"/>
      <c r="F35" s="110"/>
    </row>
    <row r="36" s="82" customFormat="1" ht="19.9" customHeight="1" spans="1:6">
      <c r="A36" s="111"/>
      <c r="B36" s="108" t="s">
        <v>48</v>
      </c>
      <c r="C36" s="95">
        <f>C6</f>
        <v>3242887.47</v>
      </c>
      <c r="D36" s="108" t="s">
        <v>49</v>
      </c>
      <c r="E36" s="95">
        <f>SUM(E6:E35)</f>
        <v>3242887.47</v>
      </c>
      <c r="F36" s="112"/>
    </row>
    <row r="37" s="82" customFormat="1" ht="19.9" customHeight="1" spans="1:6">
      <c r="A37" s="92"/>
      <c r="B37" s="101" t="s">
        <v>50</v>
      </c>
      <c r="C37" s="99"/>
      <c r="D37" s="101" t="s">
        <v>51</v>
      </c>
      <c r="E37" s="99"/>
      <c r="F37" s="139"/>
    </row>
    <row r="38" s="82" customFormat="1" ht="19.9" customHeight="1" spans="1:6">
      <c r="A38" s="140"/>
      <c r="B38" s="101" t="s">
        <v>52</v>
      </c>
      <c r="C38" s="99"/>
      <c r="D38" s="101" t="s">
        <v>53</v>
      </c>
      <c r="E38" s="99"/>
      <c r="F38" s="139"/>
    </row>
    <row r="39" s="82" customFormat="1" ht="19.9" customHeight="1" spans="1:6">
      <c r="A39" s="140"/>
      <c r="B39" s="141"/>
      <c r="C39" s="141"/>
      <c r="D39" s="101" t="s">
        <v>54</v>
      </c>
      <c r="E39" s="99"/>
      <c r="F39" s="139"/>
    </row>
    <row r="40" s="82" customFormat="1" ht="19.9" customHeight="1" spans="1:6">
      <c r="A40" s="142"/>
      <c r="B40" s="93" t="s">
        <v>55</v>
      </c>
      <c r="C40" s="95">
        <f>C36</f>
        <v>3242887.47</v>
      </c>
      <c r="D40" s="93" t="s">
        <v>56</v>
      </c>
      <c r="E40" s="95">
        <f>E36</f>
        <v>3242887.47</v>
      </c>
      <c r="F40" s="143"/>
    </row>
    <row r="41" s="82" customFormat="1" ht="8.5" customHeight="1" spans="1:6">
      <c r="A41" s="136"/>
      <c r="B41" s="136"/>
      <c r="C41" s="144"/>
      <c r="D41" s="144"/>
      <c r="E41" s="136"/>
      <c r="F41" s="14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10" defaultRowHeight="13.5"/>
  <cols>
    <col min="1" max="1" width="1.53333333333333" style="64" customWidth="1"/>
    <col min="2" max="2" width="16.825" style="64" customWidth="1"/>
    <col min="3" max="3" width="31.7833333333333" style="64" customWidth="1"/>
    <col min="4" max="4" width="14.5583333333333" style="64" customWidth="1"/>
    <col min="5" max="5" width="12.1083333333333" style="64" customWidth="1"/>
    <col min="6" max="6" width="14.6666666666667" style="64" customWidth="1"/>
    <col min="7" max="14" width="13" style="64" customWidth="1"/>
    <col min="15" max="15" width="1.53333333333333" style="64" customWidth="1"/>
    <col min="16" max="16" width="9.76666666666667" style="64" customWidth="1"/>
    <col min="17" max="16384" width="10" style="64"/>
  </cols>
  <sheetData>
    <row r="1" ht="25" customHeight="1" spans="1:15">
      <c r="A1" s="65"/>
      <c r="B1" s="2"/>
      <c r="C1" s="66"/>
      <c r="D1" s="137"/>
      <c r="E1" s="137"/>
      <c r="F1" s="137"/>
      <c r="G1" s="66"/>
      <c r="H1" s="66"/>
      <c r="I1" s="66"/>
      <c r="L1" s="66"/>
      <c r="M1" s="66"/>
      <c r="N1" s="67" t="s">
        <v>57</v>
      </c>
      <c r="O1" s="68"/>
    </row>
    <row r="2" ht="22.8" customHeight="1" spans="1:15">
      <c r="A2" s="65"/>
      <c r="B2" s="69" t="s">
        <v>58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8" t="s">
        <v>3</v>
      </c>
    </row>
    <row r="3" ht="19.55" customHeight="1" spans="1:15">
      <c r="A3" s="70"/>
      <c r="B3" s="71" t="s">
        <v>5</v>
      </c>
      <c r="C3" s="71"/>
      <c r="D3" s="70"/>
      <c r="E3" s="70"/>
      <c r="F3" s="120"/>
      <c r="G3" s="70"/>
      <c r="H3" s="120"/>
      <c r="I3" s="120"/>
      <c r="J3" s="120"/>
      <c r="K3" s="120"/>
      <c r="L3" s="120"/>
      <c r="M3" s="120"/>
      <c r="N3" s="72" t="s">
        <v>6</v>
      </c>
      <c r="O3" s="73"/>
    </row>
    <row r="4" ht="24.4" customHeight="1" spans="1:15">
      <c r="A4" s="74"/>
      <c r="B4" s="61" t="s">
        <v>9</v>
      </c>
      <c r="C4" s="61"/>
      <c r="D4" s="61" t="s">
        <v>59</v>
      </c>
      <c r="E4" s="61" t="s">
        <v>60</v>
      </c>
      <c r="F4" s="61" t="s">
        <v>61</v>
      </c>
      <c r="G4" s="61" t="s">
        <v>62</v>
      </c>
      <c r="H4" s="61" t="s">
        <v>63</v>
      </c>
      <c r="I4" s="61" t="s">
        <v>64</v>
      </c>
      <c r="J4" s="61" t="s">
        <v>65</v>
      </c>
      <c r="K4" s="61" t="s">
        <v>66</v>
      </c>
      <c r="L4" s="61" t="s">
        <v>67</v>
      </c>
      <c r="M4" s="61" t="s">
        <v>68</v>
      </c>
      <c r="N4" s="61" t="s">
        <v>69</v>
      </c>
      <c r="O4" s="76"/>
    </row>
    <row r="5" ht="24.4" customHeight="1" spans="1:15">
      <c r="A5" s="74"/>
      <c r="B5" s="61" t="s">
        <v>70</v>
      </c>
      <c r="C5" s="138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6"/>
    </row>
    <row r="6" ht="24.4" customHeight="1" spans="1:15">
      <c r="A6" s="74"/>
      <c r="B6" s="61"/>
      <c r="C6" s="13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6"/>
    </row>
    <row r="7" ht="27" customHeight="1" spans="1:15">
      <c r="A7" s="77"/>
      <c r="B7" s="48"/>
      <c r="C7" s="48" t="s">
        <v>72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78"/>
    </row>
    <row r="8" ht="27" customHeight="1" spans="1:15">
      <c r="A8" s="77"/>
      <c r="B8" s="62">
        <v>651008</v>
      </c>
      <c r="C8" s="62" t="s">
        <v>73</v>
      </c>
      <c r="D8" s="53">
        <f>F8</f>
        <v>3242887.47</v>
      </c>
      <c r="E8" s="53"/>
      <c r="F8" s="53">
        <v>3242887.47</v>
      </c>
      <c r="G8" s="53"/>
      <c r="H8" s="53"/>
      <c r="I8" s="53"/>
      <c r="J8" s="53"/>
      <c r="K8" s="53"/>
      <c r="L8" s="53"/>
      <c r="M8" s="53"/>
      <c r="N8" s="53"/>
      <c r="O8" s="78"/>
    </row>
    <row r="9" ht="29" customHeight="1" spans="1:15">
      <c r="A9" s="77"/>
      <c r="B9" s="48"/>
      <c r="C9" s="48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78"/>
    </row>
    <row r="10" ht="27" customHeight="1" spans="1:15">
      <c r="A10" s="77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78"/>
    </row>
    <row r="11" ht="27" customHeight="1" spans="1:15">
      <c r="A11" s="77"/>
      <c r="B11" s="48"/>
      <c r="C11" s="4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78"/>
    </row>
    <row r="12" ht="27" customHeight="1" spans="1:15">
      <c r="A12" s="77"/>
      <c r="B12" s="48"/>
      <c r="C12" s="48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8"/>
    </row>
    <row r="13" ht="27" customHeight="1" spans="1:15">
      <c r="A13" s="77"/>
      <c r="B13" s="48"/>
      <c r="C13" s="48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78"/>
    </row>
    <row r="14" ht="27" customHeight="1" spans="1:15">
      <c r="A14" s="77"/>
      <c r="B14" s="48"/>
      <c r="C14" s="48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78"/>
    </row>
    <row r="15" ht="27" customHeight="1" spans="1:15">
      <c r="A15" s="77"/>
      <c r="B15" s="48"/>
      <c r="C15" s="48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78"/>
    </row>
    <row r="16" ht="27" customHeight="1" spans="1:15">
      <c r="A16" s="77"/>
      <c r="B16" s="48"/>
      <c r="C16" s="48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78"/>
    </row>
    <row r="17" ht="27" customHeight="1" spans="1:15">
      <c r="A17" s="77"/>
      <c r="B17" s="48"/>
      <c r="C17" s="48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78"/>
    </row>
    <row r="18" ht="27" customHeight="1" spans="1:15">
      <c r="A18" s="77"/>
      <c r="B18" s="48"/>
      <c r="C18" s="48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78"/>
    </row>
    <row r="19" ht="27" customHeight="1" spans="1:15">
      <c r="A19" s="77"/>
      <c r="B19" s="48"/>
      <c r="C19" s="48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78"/>
    </row>
    <row r="20" ht="27" customHeight="1" spans="1:15">
      <c r="A20" s="77"/>
      <c r="B20" s="48"/>
      <c r="C20" s="48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78"/>
    </row>
    <row r="21" ht="27" customHeight="1" spans="1:15">
      <c r="A21" s="77"/>
      <c r="B21" s="48"/>
      <c r="C21" s="48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78"/>
    </row>
    <row r="22" ht="27" customHeight="1" spans="1:15">
      <c r="A22" s="77"/>
      <c r="B22" s="48"/>
      <c r="C22" s="4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78"/>
    </row>
    <row r="23" ht="27" customHeight="1" spans="1:15">
      <c r="A23" s="77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78"/>
    </row>
    <row r="24" ht="27" customHeight="1" spans="1:15">
      <c r="A24" s="77"/>
      <c r="B24" s="48"/>
      <c r="C24" s="48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78"/>
    </row>
    <row r="25" ht="27" customHeight="1" spans="1:15">
      <c r="A25" s="77"/>
      <c r="B25" s="48"/>
      <c r="C25" s="4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64" customWidth="1"/>
    <col min="2" max="4" width="6.15833333333333" style="64" customWidth="1"/>
    <col min="5" max="5" width="16.825" style="64" customWidth="1"/>
    <col min="6" max="6" width="41.025" style="64" customWidth="1"/>
    <col min="7" max="10" width="16.4166666666667" style="64" customWidth="1"/>
    <col min="11" max="11" width="22.9333333333333" style="64" customWidth="1"/>
    <col min="12" max="12" width="1.53333333333333" style="64" customWidth="1"/>
    <col min="13" max="14" width="9.76666666666667" style="64" customWidth="1"/>
    <col min="15" max="16384" width="10" style="64"/>
  </cols>
  <sheetData>
    <row r="1" ht="25" customHeight="1" spans="1:12">
      <c r="A1" s="65"/>
      <c r="B1" s="2"/>
      <c r="C1" s="2"/>
      <c r="D1" s="2"/>
      <c r="E1" s="66"/>
      <c r="F1" s="66"/>
      <c r="G1" s="137"/>
      <c r="H1" s="137"/>
      <c r="I1" s="137"/>
      <c r="J1" s="137"/>
      <c r="K1" s="67" t="s">
        <v>74</v>
      </c>
      <c r="L1" s="68"/>
    </row>
    <row r="2" ht="22.8" customHeight="1" spans="1:12">
      <c r="A2" s="65"/>
      <c r="B2" s="69" t="s">
        <v>75</v>
      </c>
      <c r="C2" s="69"/>
      <c r="D2" s="69"/>
      <c r="E2" s="69"/>
      <c r="F2" s="69"/>
      <c r="G2" s="69"/>
      <c r="H2" s="69"/>
      <c r="I2" s="69"/>
      <c r="J2" s="69"/>
      <c r="K2" s="69"/>
      <c r="L2" s="68" t="s">
        <v>3</v>
      </c>
    </row>
    <row r="3" ht="19.55" customHeight="1" spans="1:12">
      <c r="A3" s="70"/>
      <c r="B3" s="71" t="s">
        <v>5</v>
      </c>
      <c r="C3" s="71"/>
      <c r="D3" s="71"/>
      <c r="E3" s="71"/>
      <c r="F3" s="71"/>
      <c r="G3" s="70"/>
      <c r="H3" s="70"/>
      <c r="I3" s="120"/>
      <c r="J3" s="120"/>
      <c r="K3" s="72" t="s">
        <v>6</v>
      </c>
      <c r="L3" s="73"/>
    </row>
    <row r="4" ht="24.4" customHeight="1" spans="1:12">
      <c r="A4" s="68"/>
      <c r="B4" s="48" t="s">
        <v>9</v>
      </c>
      <c r="C4" s="48"/>
      <c r="D4" s="48"/>
      <c r="E4" s="48"/>
      <c r="F4" s="48"/>
      <c r="G4" s="48" t="s">
        <v>59</v>
      </c>
      <c r="H4" s="48" t="s">
        <v>76</v>
      </c>
      <c r="I4" s="48" t="s">
        <v>77</v>
      </c>
      <c r="J4" s="48" t="s">
        <v>78</v>
      </c>
      <c r="K4" s="48" t="s">
        <v>79</v>
      </c>
      <c r="L4" s="75"/>
    </row>
    <row r="5" ht="24.4" customHeight="1" spans="1:12">
      <c r="A5" s="74"/>
      <c r="B5" s="48" t="s">
        <v>80</v>
      </c>
      <c r="C5" s="48"/>
      <c r="D5" s="48"/>
      <c r="E5" s="48" t="s">
        <v>70</v>
      </c>
      <c r="F5" s="48" t="s">
        <v>71</v>
      </c>
      <c r="G5" s="48"/>
      <c r="H5" s="48"/>
      <c r="I5" s="48"/>
      <c r="J5" s="48"/>
      <c r="K5" s="48"/>
      <c r="L5" s="75"/>
    </row>
    <row r="6" ht="24.4" customHeight="1" spans="1:12">
      <c r="A6" s="74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48"/>
      <c r="K6" s="48"/>
      <c r="L6" s="76"/>
    </row>
    <row r="7" ht="27" customHeight="1" spans="1:12">
      <c r="A7" s="77"/>
      <c r="B7" s="48"/>
      <c r="C7" s="48"/>
      <c r="D7" s="48"/>
      <c r="E7" s="48"/>
      <c r="F7" s="48" t="s">
        <v>72</v>
      </c>
      <c r="G7" s="53">
        <f t="shared" ref="G7:G12" si="0">H7</f>
        <v>3242887.47</v>
      </c>
      <c r="H7" s="53">
        <f>SUM(H8:H12)</f>
        <v>3242887.47</v>
      </c>
      <c r="I7" s="53"/>
      <c r="J7" s="53"/>
      <c r="K7" s="53"/>
      <c r="L7" s="78"/>
    </row>
    <row r="8" ht="27" customHeight="1" spans="1:12">
      <c r="A8" s="77"/>
      <c r="B8" s="113">
        <v>208</v>
      </c>
      <c r="C8" s="113" t="s">
        <v>84</v>
      </c>
      <c r="D8" s="113" t="s">
        <v>84</v>
      </c>
      <c r="E8" s="62">
        <v>651008</v>
      </c>
      <c r="F8" s="62" t="s">
        <v>85</v>
      </c>
      <c r="G8" s="53">
        <f t="shared" si="0"/>
        <v>339515.84</v>
      </c>
      <c r="H8" s="53">
        <v>339515.84</v>
      </c>
      <c r="I8" s="53"/>
      <c r="J8" s="53"/>
      <c r="K8" s="53"/>
      <c r="L8" s="78"/>
    </row>
    <row r="9" ht="27" customHeight="1" spans="1:12">
      <c r="A9" s="77"/>
      <c r="B9" s="113" t="s">
        <v>86</v>
      </c>
      <c r="C9" s="113" t="s">
        <v>87</v>
      </c>
      <c r="D9" s="113" t="s">
        <v>88</v>
      </c>
      <c r="E9" s="62">
        <v>651008</v>
      </c>
      <c r="F9" s="62" t="s">
        <v>89</v>
      </c>
      <c r="G9" s="53">
        <f t="shared" si="0"/>
        <v>19200</v>
      </c>
      <c r="H9" s="53">
        <v>19200</v>
      </c>
      <c r="I9" s="53"/>
      <c r="J9" s="53"/>
      <c r="K9" s="53"/>
      <c r="L9" s="78"/>
    </row>
    <row r="10" ht="27" customHeight="1" spans="1:12">
      <c r="A10" s="77"/>
      <c r="B10" s="113" t="s">
        <v>86</v>
      </c>
      <c r="C10" s="113" t="s">
        <v>87</v>
      </c>
      <c r="D10" s="113" t="s">
        <v>90</v>
      </c>
      <c r="E10" s="62">
        <v>651008</v>
      </c>
      <c r="F10" s="62" t="s">
        <v>91</v>
      </c>
      <c r="G10" s="53">
        <f t="shared" si="0"/>
        <v>163392</v>
      </c>
      <c r="H10" s="53">
        <v>163392</v>
      </c>
      <c r="I10" s="53"/>
      <c r="J10" s="53"/>
      <c r="K10" s="53"/>
      <c r="L10" s="78"/>
    </row>
    <row r="11" ht="27" customHeight="1" spans="1:12">
      <c r="A11" s="77"/>
      <c r="B11" s="113" t="s">
        <v>92</v>
      </c>
      <c r="C11" s="113" t="s">
        <v>93</v>
      </c>
      <c r="D11" s="113" t="s">
        <v>94</v>
      </c>
      <c r="E11" s="62">
        <v>651008</v>
      </c>
      <c r="F11" s="62" t="s">
        <v>95</v>
      </c>
      <c r="G11" s="53">
        <f t="shared" si="0"/>
        <v>2461021.21</v>
      </c>
      <c r="H11" s="53">
        <v>2461021.21</v>
      </c>
      <c r="I11" s="53"/>
      <c r="J11" s="53"/>
      <c r="K11" s="53"/>
      <c r="L11" s="78"/>
    </row>
    <row r="12" ht="27" customHeight="1" spans="1:12">
      <c r="A12" s="77"/>
      <c r="B12" s="113" t="s">
        <v>96</v>
      </c>
      <c r="C12" s="113" t="s">
        <v>90</v>
      </c>
      <c r="D12" s="113" t="s">
        <v>93</v>
      </c>
      <c r="E12" s="62">
        <v>651008</v>
      </c>
      <c r="F12" s="62" t="s">
        <v>97</v>
      </c>
      <c r="G12" s="53">
        <f t="shared" si="0"/>
        <v>259758.42</v>
      </c>
      <c r="H12" s="53">
        <v>259758.42</v>
      </c>
      <c r="I12" s="53"/>
      <c r="J12" s="53"/>
      <c r="K12" s="53"/>
      <c r="L12" s="78"/>
    </row>
    <row r="13" ht="27" customHeight="1" spans="1:12">
      <c r="A13" s="77"/>
      <c r="B13" s="113"/>
      <c r="C13" s="113"/>
      <c r="D13" s="113"/>
      <c r="E13" s="62"/>
      <c r="F13" s="48"/>
      <c r="G13" s="53"/>
      <c r="H13" s="53"/>
      <c r="I13" s="53"/>
      <c r="J13" s="53"/>
      <c r="K13" s="53"/>
      <c r="L13" s="78"/>
    </row>
    <row r="14" ht="27" customHeight="1" spans="1:12">
      <c r="A14" s="77"/>
      <c r="B14" s="48"/>
      <c r="C14" s="48"/>
      <c r="D14" s="48"/>
      <c r="E14" s="48"/>
      <c r="F14" s="48"/>
      <c r="G14" s="53"/>
      <c r="H14" s="53"/>
      <c r="I14" s="53"/>
      <c r="J14" s="53"/>
      <c r="K14" s="53"/>
      <c r="L14" s="78"/>
    </row>
    <row r="15" ht="27" customHeight="1" spans="1:12">
      <c r="A15" s="77"/>
      <c r="B15" s="48"/>
      <c r="C15" s="48"/>
      <c r="D15" s="48"/>
      <c r="E15" s="48"/>
      <c r="F15" s="48"/>
      <c r="G15" s="53"/>
      <c r="H15" s="53"/>
      <c r="I15" s="53"/>
      <c r="J15" s="53"/>
      <c r="K15" s="53"/>
      <c r="L15" s="78"/>
    </row>
    <row r="16" ht="27" customHeight="1" spans="1:12">
      <c r="A16" s="77"/>
      <c r="B16" s="48"/>
      <c r="C16" s="48"/>
      <c r="D16" s="48"/>
      <c r="E16" s="48"/>
      <c r="F16" s="48"/>
      <c r="G16" s="53"/>
      <c r="H16" s="53"/>
      <c r="I16" s="53"/>
      <c r="J16" s="53"/>
      <c r="K16" s="53"/>
      <c r="L16" s="78"/>
    </row>
    <row r="17" ht="27" customHeight="1" spans="1:12">
      <c r="A17" s="77"/>
      <c r="B17" s="48"/>
      <c r="C17" s="48"/>
      <c r="D17" s="48"/>
      <c r="E17" s="48"/>
      <c r="F17" s="48"/>
      <c r="G17" s="53"/>
      <c r="H17" s="53"/>
      <c r="I17" s="53"/>
      <c r="J17" s="53"/>
      <c r="K17" s="53"/>
      <c r="L17" s="78"/>
    </row>
    <row r="18" ht="27" customHeight="1" spans="1:12">
      <c r="A18" s="77"/>
      <c r="B18" s="48"/>
      <c r="C18" s="48"/>
      <c r="D18" s="48"/>
      <c r="E18" s="48"/>
      <c r="F18" s="48"/>
      <c r="G18" s="53"/>
      <c r="H18" s="53"/>
      <c r="I18" s="53"/>
      <c r="J18" s="53"/>
      <c r="K18" s="53"/>
      <c r="L18" s="78"/>
    </row>
    <row r="19" ht="27" customHeight="1" spans="1:12">
      <c r="A19" s="77"/>
      <c r="B19" s="48"/>
      <c r="C19" s="48"/>
      <c r="D19" s="48"/>
      <c r="E19" s="48"/>
      <c r="F19" s="48"/>
      <c r="G19" s="53"/>
      <c r="H19" s="53"/>
      <c r="I19" s="53"/>
      <c r="J19" s="53"/>
      <c r="K19" s="53"/>
      <c r="L19" s="78"/>
    </row>
    <row r="20" ht="27" customHeight="1" spans="1:12">
      <c r="A20" s="74"/>
      <c r="B20" s="55"/>
      <c r="C20" s="55"/>
      <c r="D20" s="55"/>
      <c r="E20" s="55"/>
      <c r="F20" s="55" t="s">
        <v>23</v>
      </c>
      <c r="G20" s="57"/>
      <c r="H20" s="57"/>
      <c r="I20" s="57"/>
      <c r="J20" s="57"/>
      <c r="K20" s="57"/>
      <c r="L20" s="75"/>
    </row>
    <row r="21" ht="27" customHeight="1" spans="1:12">
      <c r="A21" s="74"/>
      <c r="B21" s="55"/>
      <c r="C21" s="55"/>
      <c r="D21" s="55"/>
      <c r="E21" s="55"/>
      <c r="F21" s="55" t="s">
        <v>23</v>
      </c>
      <c r="G21" s="57"/>
      <c r="H21" s="57"/>
      <c r="I21" s="57"/>
      <c r="J21" s="57"/>
      <c r="K21" s="57"/>
      <c r="L21" s="75"/>
    </row>
    <row r="22" ht="27" customHeight="1" spans="1:12">
      <c r="A22" s="74"/>
      <c r="B22" s="55"/>
      <c r="C22" s="55"/>
      <c r="D22" s="55"/>
      <c r="E22" s="55"/>
      <c r="F22" s="55"/>
      <c r="G22" s="57"/>
      <c r="H22" s="57"/>
      <c r="I22" s="57"/>
      <c r="J22" s="57"/>
      <c r="K22" s="57"/>
      <c r="L22" s="76"/>
    </row>
    <row r="23" ht="9.75" customHeight="1" spans="1:12">
      <c r="A23" s="79"/>
      <c r="B23" s="80"/>
      <c r="C23" s="80"/>
      <c r="D23" s="80"/>
      <c r="E23" s="80"/>
      <c r="F23" s="79"/>
      <c r="G23" s="79"/>
      <c r="H23" s="79"/>
      <c r="I23" s="79"/>
      <c r="J23" s="80"/>
      <c r="K23" s="80"/>
      <c r="L23" s="8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10" defaultRowHeight="13.5"/>
  <cols>
    <col min="1" max="1" width="1.53333333333333" style="82" customWidth="1"/>
    <col min="2" max="2" width="33.3416666666667" style="82" customWidth="1"/>
    <col min="3" max="3" width="16.4083333333333" style="82" customWidth="1"/>
    <col min="4" max="4" width="33.3416666666667" style="82" customWidth="1"/>
    <col min="5" max="7" width="16.4083333333333" style="82" customWidth="1"/>
    <col min="8" max="8" width="18.2833333333333" style="82" customWidth="1"/>
    <col min="9" max="9" width="1.53333333333333" style="82" customWidth="1"/>
    <col min="10" max="11" width="9.76666666666667" style="82" customWidth="1"/>
    <col min="12" max="16384" width="10" style="82"/>
  </cols>
  <sheetData>
    <row r="1" s="82" customFormat="1" ht="14.2" customHeight="1" spans="1:9">
      <c r="A1" s="126"/>
      <c r="B1" s="83"/>
      <c r="C1" s="127"/>
      <c r="D1" s="127"/>
      <c r="E1" s="84"/>
      <c r="F1" s="84"/>
      <c r="G1" s="84"/>
      <c r="H1" s="128" t="s">
        <v>98</v>
      </c>
      <c r="I1" s="129" t="s">
        <v>3</v>
      </c>
    </row>
    <row r="2" s="82" customFormat="1" ht="19.9" customHeight="1" spans="1:9">
      <c r="A2" s="127"/>
      <c r="B2" s="130" t="s">
        <v>99</v>
      </c>
      <c r="C2" s="130"/>
      <c r="D2" s="130"/>
      <c r="E2" s="130"/>
      <c r="F2" s="130"/>
      <c r="G2" s="130"/>
      <c r="H2" s="130"/>
      <c r="I2" s="129"/>
    </row>
    <row r="3" s="82" customFormat="1" ht="17.05" customHeight="1" spans="1:9">
      <c r="A3" s="131"/>
      <c r="B3" s="90" t="s">
        <v>5</v>
      </c>
      <c r="C3" s="90"/>
      <c r="D3" s="107"/>
      <c r="E3" s="107"/>
      <c r="F3" s="107"/>
      <c r="G3" s="107"/>
      <c r="H3" s="132" t="s">
        <v>6</v>
      </c>
      <c r="I3" s="133"/>
    </row>
    <row r="4" s="82" customFormat="1" ht="21.35" customHeight="1" spans="1:9">
      <c r="A4" s="134"/>
      <c r="B4" s="93" t="s">
        <v>7</v>
      </c>
      <c r="C4" s="93"/>
      <c r="D4" s="93" t="s">
        <v>8</v>
      </c>
      <c r="E4" s="93"/>
      <c r="F4" s="93"/>
      <c r="G4" s="93"/>
      <c r="H4" s="93"/>
      <c r="I4" s="87"/>
    </row>
    <row r="5" s="82" customFormat="1" ht="21.35" customHeight="1" spans="1:9">
      <c r="A5" s="134"/>
      <c r="B5" s="93" t="s">
        <v>9</v>
      </c>
      <c r="C5" s="93" t="s">
        <v>10</v>
      </c>
      <c r="D5" s="93" t="s">
        <v>9</v>
      </c>
      <c r="E5" s="93" t="s">
        <v>59</v>
      </c>
      <c r="F5" s="93" t="s">
        <v>100</v>
      </c>
      <c r="G5" s="93" t="s">
        <v>101</v>
      </c>
      <c r="H5" s="93" t="s">
        <v>102</v>
      </c>
      <c r="I5" s="87"/>
    </row>
    <row r="6" s="82" customFormat="1" ht="19.9" customHeight="1" spans="1:9">
      <c r="A6" s="92"/>
      <c r="B6" s="101" t="s">
        <v>103</v>
      </c>
      <c r="C6" s="99">
        <f>C7</f>
        <v>3242887.47</v>
      </c>
      <c r="D6" s="101" t="s">
        <v>104</v>
      </c>
      <c r="E6" s="99"/>
      <c r="F6" s="99"/>
      <c r="G6" s="99"/>
      <c r="H6" s="99"/>
      <c r="I6" s="110"/>
    </row>
    <row r="7" s="82" customFormat="1" ht="19.9" customHeight="1" spans="1:9">
      <c r="A7" s="92"/>
      <c r="B7" s="100" t="s">
        <v>105</v>
      </c>
      <c r="C7" s="99">
        <v>3242887.47</v>
      </c>
      <c r="D7" s="100" t="s">
        <v>106</v>
      </c>
      <c r="E7" s="99"/>
      <c r="F7" s="99"/>
      <c r="G7" s="99"/>
      <c r="H7" s="99"/>
      <c r="I7" s="110"/>
    </row>
    <row r="8" s="82" customFormat="1" ht="19.9" customHeight="1" spans="1:9">
      <c r="A8" s="92"/>
      <c r="B8" s="100" t="s">
        <v>107</v>
      </c>
      <c r="C8" s="99"/>
      <c r="D8" s="100" t="s">
        <v>108</v>
      </c>
      <c r="E8" s="99"/>
      <c r="F8" s="99"/>
      <c r="G8" s="99"/>
      <c r="H8" s="99"/>
      <c r="I8" s="110"/>
    </row>
    <row r="9" s="82" customFormat="1" ht="19.9" customHeight="1" spans="1:9">
      <c r="A9" s="92"/>
      <c r="B9" s="100" t="s">
        <v>109</v>
      </c>
      <c r="C9" s="99"/>
      <c r="D9" s="100" t="s">
        <v>110</v>
      </c>
      <c r="E9" s="99"/>
      <c r="F9" s="99"/>
      <c r="G9" s="99"/>
      <c r="H9" s="99"/>
      <c r="I9" s="110"/>
    </row>
    <row r="10" s="82" customFormat="1" ht="19.9" customHeight="1" spans="1:9">
      <c r="A10" s="92"/>
      <c r="B10" s="101" t="s">
        <v>111</v>
      </c>
      <c r="C10" s="99"/>
      <c r="D10" s="100" t="s">
        <v>112</v>
      </c>
      <c r="E10" s="99"/>
      <c r="F10" s="99"/>
      <c r="G10" s="99"/>
      <c r="H10" s="99"/>
      <c r="I10" s="110"/>
    </row>
    <row r="11" s="82" customFormat="1" ht="19.9" customHeight="1" spans="1:9">
      <c r="A11" s="92"/>
      <c r="B11" s="100" t="s">
        <v>105</v>
      </c>
      <c r="C11" s="99"/>
      <c r="D11" s="100" t="s">
        <v>113</v>
      </c>
      <c r="E11" s="99"/>
      <c r="F11" s="99"/>
      <c r="G11" s="99"/>
      <c r="H11" s="99"/>
      <c r="I11" s="110"/>
    </row>
    <row r="12" s="82" customFormat="1" ht="19.9" customHeight="1" spans="1:9">
      <c r="A12" s="92"/>
      <c r="B12" s="100" t="s">
        <v>107</v>
      </c>
      <c r="C12" s="99"/>
      <c r="D12" s="100" t="s">
        <v>114</v>
      </c>
      <c r="E12" s="99"/>
      <c r="F12" s="99"/>
      <c r="G12" s="99"/>
      <c r="H12" s="99"/>
      <c r="I12" s="110"/>
    </row>
    <row r="13" s="82" customFormat="1" ht="19.9" customHeight="1" spans="1:9">
      <c r="A13" s="92"/>
      <c r="B13" s="100" t="s">
        <v>109</v>
      </c>
      <c r="C13" s="99"/>
      <c r="D13" s="100" t="s">
        <v>115</v>
      </c>
      <c r="E13" s="99"/>
      <c r="F13" s="99"/>
      <c r="G13" s="99"/>
      <c r="H13" s="99"/>
      <c r="I13" s="110"/>
    </row>
    <row r="14" s="82" customFormat="1" ht="19.9" customHeight="1" spans="1:9">
      <c r="A14" s="92"/>
      <c r="B14" s="100" t="s">
        <v>116</v>
      </c>
      <c r="C14" s="99"/>
      <c r="D14" s="135" t="s">
        <v>117</v>
      </c>
      <c r="E14" s="99"/>
      <c r="F14" s="99">
        <v>339515.84</v>
      </c>
      <c r="G14" s="99"/>
      <c r="H14" s="99"/>
      <c r="I14" s="110"/>
    </row>
    <row r="15" s="82" customFormat="1" ht="19.9" customHeight="1" spans="1:9">
      <c r="A15" s="92"/>
      <c r="B15" s="100" t="s">
        <v>116</v>
      </c>
      <c r="C15" s="99"/>
      <c r="D15" s="100" t="s">
        <v>118</v>
      </c>
      <c r="E15" s="99"/>
      <c r="F15" s="99"/>
      <c r="G15" s="99"/>
      <c r="H15" s="99"/>
      <c r="I15" s="110"/>
    </row>
    <row r="16" s="82" customFormat="1" ht="19.9" customHeight="1" spans="1:9">
      <c r="A16" s="92"/>
      <c r="B16" s="100" t="s">
        <v>116</v>
      </c>
      <c r="C16" s="99"/>
      <c r="D16" s="135" t="s">
        <v>119</v>
      </c>
      <c r="E16" s="99"/>
      <c r="F16" s="99">
        <v>182592</v>
      </c>
      <c r="G16" s="99"/>
      <c r="H16" s="99"/>
      <c r="I16" s="110"/>
    </row>
    <row r="17" s="82" customFormat="1" ht="19.9" customHeight="1" spans="1:9">
      <c r="A17" s="92"/>
      <c r="B17" s="100" t="s">
        <v>116</v>
      </c>
      <c r="C17" s="99"/>
      <c r="D17" s="135" t="s">
        <v>120</v>
      </c>
      <c r="E17" s="99"/>
      <c r="F17" s="99">
        <v>2461021.21</v>
      </c>
      <c r="G17" s="99"/>
      <c r="H17" s="99"/>
      <c r="I17" s="110"/>
    </row>
    <row r="18" s="82" customFormat="1" ht="19.9" customHeight="1" spans="1:9">
      <c r="A18" s="92"/>
      <c r="B18" s="100" t="s">
        <v>116</v>
      </c>
      <c r="C18" s="99"/>
      <c r="D18" s="100" t="s">
        <v>121</v>
      </c>
      <c r="E18" s="99"/>
      <c r="F18" s="99"/>
      <c r="G18" s="99"/>
      <c r="H18" s="99"/>
      <c r="I18" s="110"/>
    </row>
    <row r="19" s="82" customFormat="1" ht="19.9" customHeight="1" spans="1:9">
      <c r="A19" s="92"/>
      <c r="B19" s="100" t="s">
        <v>116</v>
      </c>
      <c r="C19" s="99"/>
      <c r="D19" s="100" t="s">
        <v>122</v>
      </c>
      <c r="E19" s="99"/>
      <c r="F19" s="99"/>
      <c r="G19" s="99"/>
      <c r="H19" s="99"/>
      <c r="I19" s="110"/>
    </row>
    <row r="20" s="82" customFormat="1" ht="19.9" customHeight="1" spans="1:9">
      <c r="A20" s="92"/>
      <c r="B20" s="100" t="s">
        <v>116</v>
      </c>
      <c r="C20" s="99"/>
      <c r="D20" s="100" t="s">
        <v>123</v>
      </c>
      <c r="E20" s="99"/>
      <c r="F20" s="99"/>
      <c r="G20" s="99"/>
      <c r="H20" s="99"/>
      <c r="I20" s="110"/>
    </row>
    <row r="21" s="82" customFormat="1" ht="19.9" customHeight="1" spans="1:9">
      <c r="A21" s="92"/>
      <c r="B21" s="100" t="s">
        <v>116</v>
      </c>
      <c r="C21" s="99"/>
      <c r="D21" s="100" t="s">
        <v>124</v>
      </c>
      <c r="E21" s="99"/>
      <c r="F21" s="99"/>
      <c r="G21" s="99"/>
      <c r="H21" s="99"/>
      <c r="I21" s="110"/>
    </row>
    <row r="22" s="82" customFormat="1" ht="19.9" customHeight="1" spans="1:9">
      <c r="A22" s="92"/>
      <c r="B22" s="100" t="s">
        <v>116</v>
      </c>
      <c r="C22" s="99"/>
      <c r="D22" s="100" t="s">
        <v>125</v>
      </c>
      <c r="E22" s="99"/>
      <c r="F22" s="99"/>
      <c r="G22" s="99"/>
      <c r="H22" s="99"/>
      <c r="I22" s="110"/>
    </row>
    <row r="23" s="82" customFormat="1" ht="19.9" customHeight="1" spans="1:9">
      <c r="A23" s="92"/>
      <c r="B23" s="100" t="s">
        <v>116</v>
      </c>
      <c r="C23" s="99"/>
      <c r="D23" s="100" t="s">
        <v>126</v>
      </c>
      <c r="E23" s="99"/>
      <c r="F23" s="99"/>
      <c r="G23" s="99"/>
      <c r="H23" s="99"/>
      <c r="I23" s="110"/>
    </row>
    <row r="24" s="82" customFormat="1" ht="19.9" customHeight="1" spans="1:9">
      <c r="A24" s="92"/>
      <c r="B24" s="100" t="s">
        <v>116</v>
      </c>
      <c r="C24" s="99"/>
      <c r="D24" s="100" t="s">
        <v>127</v>
      </c>
      <c r="E24" s="99"/>
      <c r="F24" s="99"/>
      <c r="G24" s="99"/>
      <c r="H24" s="99"/>
      <c r="I24" s="110"/>
    </row>
    <row r="25" s="82" customFormat="1" ht="19.9" customHeight="1" spans="1:9">
      <c r="A25" s="92"/>
      <c r="B25" s="100" t="s">
        <v>116</v>
      </c>
      <c r="C25" s="99"/>
      <c r="D25" s="100" t="s">
        <v>128</v>
      </c>
      <c r="E25" s="99"/>
      <c r="F25" s="99"/>
      <c r="G25" s="99"/>
      <c r="H25" s="99"/>
      <c r="I25" s="110"/>
    </row>
    <row r="26" s="82" customFormat="1" ht="19.9" customHeight="1" spans="1:9">
      <c r="A26" s="92"/>
      <c r="B26" s="100" t="s">
        <v>116</v>
      </c>
      <c r="C26" s="99"/>
      <c r="D26" s="135" t="s">
        <v>129</v>
      </c>
      <c r="E26" s="99"/>
      <c r="F26" s="99">
        <v>259758.42</v>
      </c>
      <c r="G26" s="99"/>
      <c r="H26" s="99"/>
      <c r="I26" s="110"/>
    </row>
    <row r="27" s="82" customFormat="1" ht="19.9" customHeight="1" spans="1:9">
      <c r="A27" s="92"/>
      <c r="B27" s="100" t="s">
        <v>116</v>
      </c>
      <c r="C27" s="99"/>
      <c r="D27" s="100" t="s">
        <v>130</v>
      </c>
      <c r="E27" s="99"/>
      <c r="F27" s="99"/>
      <c r="G27" s="99"/>
      <c r="H27" s="99"/>
      <c r="I27" s="110"/>
    </row>
    <row r="28" s="82" customFormat="1" ht="19.9" customHeight="1" spans="1:9">
      <c r="A28" s="92"/>
      <c r="B28" s="100" t="s">
        <v>116</v>
      </c>
      <c r="C28" s="99"/>
      <c r="D28" s="100" t="s">
        <v>131</v>
      </c>
      <c r="E28" s="99"/>
      <c r="F28" s="99"/>
      <c r="G28" s="99"/>
      <c r="H28" s="99"/>
      <c r="I28" s="110"/>
    </row>
    <row r="29" s="82" customFormat="1" ht="19.9" customHeight="1" spans="1:9">
      <c r="A29" s="92"/>
      <c r="B29" s="100" t="s">
        <v>116</v>
      </c>
      <c r="C29" s="99"/>
      <c r="D29" s="100" t="s">
        <v>132</v>
      </c>
      <c r="E29" s="99"/>
      <c r="F29" s="99"/>
      <c r="G29" s="99"/>
      <c r="H29" s="99"/>
      <c r="I29" s="110"/>
    </row>
    <row r="30" s="82" customFormat="1" ht="19.9" customHeight="1" spans="1:9">
      <c r="A30" s="92"/>
      <c r="B30" s="100" t="s">
        <v>116</v>
      </c>
      <c r="C30" s="99"/>
      <c r="D30" s="100" t="s">
        <v>133</v>
      </c>
      <c r="E30" s="99"/>
      <c r="F30" s="99"/>
      <c r="G30" s="99"/>
      <c r="H30" s="99"/>
      <c r="I30" s="110"/>
    </row>
    <row r="31" s="82" customFormat="1" ht="19.9" customHeight="1" spans="1:9">
      <c r="A31" s="92"/>
      <c r="B31" s="100" t="s">
        <v>116</v>
      </c>
      <c r="C31" s="99"/>
      <c r="D31" s="100" t="s">
        <v>134</v>
      </c>
      <c r="E31" s="99"/>
      <c r="F31" s="99"/>
      <c r="G31" s="99"/>
      <c r="H31" s="99"/>
      <c r="I31" s="110"/>
    </row>
    <row r="32" s="82" customFormat="1" ht="19.9" customHeight="1" spans="1:9">
      <c r="A32" s="92"/>
      <c r="B32" s="100" t="s">
        <v>116</v>
      </c>
      <c r="C32" s="99"/>
      <c r="D32" s="100" t="s">
        <v>135</v>
      </c>
      <c r="E32" s="99"/>
      <c r="F32" s="99"/>
      <c r="G32" s="99"/>
      <c r="H32" s="99"/>
      <c r="I32" s="110"/>
    </row>
    <row r="33" s="82" customFormat="1" ht="19.9" customHeight="1" spans="1:9">
      <c r="A33" s="92"/>
      <c r="B33" s="100" t="s">
        <v>116</v>
      </c>
      <c r="C33" s="99"/>
      <c r="D33" s="100" t="s">
        <v>136</v>
      </c>
      <c r="E33" s="99"/>
      <c r="F33" s="99"/>
      <c r="G33" s="99"/>
      <c r="H33" s="99"/>
      <c r="I33" s="110"/>
    </row>
    <row r="34" s="82" customFormat="1" ht="19.9" customHeight="1" spans="1:9">
      <c r="A34" s="92"/>
      <c r="B34" s="100" t="s">
        <v>116</v>
      </c>
      <c r="C34" s="99"/>
      <c r="D34" s="100" t="s">
        <v>137</v>
      </c>
      <c r="E34" s="99"/>
      <c r="F34" s="99"/>
      <c r="G34" s="99"/>
      <c r="H34" s="99"/>
      <c r="I34" s="110"/>
    </row>
    <row r="35" s="82" customFormat="1" ht="8.5" customHeight="1" spans="1:9">
      <c r="A35" s="136"/>
      <c r="B35" s="136"/>
      <c r="C35" s="136"/>
      <c r="D35" s="94"/>
      <c r="E35" s="136"/>
      <c r="F35" s="136"/>
      <c r="G35" s="136"/>
      <c r="H35" s="136"/>
      <c r="I35" s="10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64" customWidth="1"/>
    <col min="2" max="3" width="5.88333333333333" style="64" customWidth="1"/>
    <col min="4" max="4" width="11.6333333333333" style="64" customWidth="1"/>
    <col min="5" max="5" width="23.5" style="64" customWidth="1"/>
    <col min="6" max="6" width="14.225" style="64" customWidth="1"/>
    <col min="7" max="7" width="16.775" style="64" customWidth="1"/>
    <col min="8" max="8" width="15" style="64" customWidth="1"/>
    <col min="9" max="9" width="14.1083333333333" style="64" customWidth="1"/>
    <col min="10" max="13" width="5.88333333333333" style="64" customWidth="1"/>
    <col min="14" max="16" width="7.25" style="64" customWidth="1"/>
    <col min="17" max="23" width="5.88333333333333" style="64" customWidth="1"/>
    <col min="24" max="26" width="7.25" style="64" customWidth="1"/>
    <col min="27" max="33" width="5.88333333333333" style="64" customWidth="1"/>
    <col min="34" max="39" width="7.25" style="64" customWidth="1"/>
    <col min="40" max="40" width="1.53333333333333" style="64" customWidth="1"/>
    <col min="41" max="42" width="9.76666666666667" style="64" customWidth="1"/>
    <col min="43" max="16384" width="10" style="64"/>
  </cols>
  <sheetData>
    <row r="1" ht="25" customHeight="1" spans="1:40">
      <c r="A1" s="114"/>
      <c r="B1" s="2"/>
      <c r="C1" s="2"/>
      <c r="D1" s="115"/>
      <c r="E1" s="115"/>
      <c r="F1" s="65"/>
      <c r="G1" s="65"/>
      <c r="H1" s="65"/>
      <c r="I1" s="115"/>
      <c r="J1" s="115"/>
      <c r="K1" s="6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 t="s">
        <v>138</v>
      </c>
      <c r="AN1" s="117"/>
    </row>
    <row r="2" ht="22.8" customHeight="1" spans="1:40">
      <c r="A2" s="65"/>
      <c r="B2" s="69" t="s">
        <v>139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17"/>
    </row>
    <row r="3" ht="19.55" customHeight="1" spans="1:40">
      <c r="A3" s="70"/>
      <c r="B3" s="71" t="s">
        <v>5</v>
      </c>
      <c r="C3" s="71"/>
      <c r="D3" s="71"/>
      <c r="E3" s="71"/>
      <c r="F3" s="118"/>
      <c r="G3" s="70"/>
      <c r="H3" s="119"/>
      <c r="I3" s="118"/>
      <c r="J3" s="118"/>
      <c r="K3" s="120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 t="s">
        <v>6</v>
      </c>
      <c r="AM3" s="119"/>
      <c r="AN3" s="121"/>
    </row>
    <row r="4" ht="24.4" customHeight="1" spans="1:40">
      <c r="A4" s="68"/>
      <c r="B4" s="61" t="s">
        <v>9</v>
      </c>
      <c r="C4" s="61"/>
      <c r="D4" s="61"/>
      <c r="E4" s="61"/>
      <c r="F4" s="61" t="s">
        <v>140</v>
      </c>
      <c r="G4" s="61" t="s">
        <v>141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142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143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22"/>
    </row>
    <row r="5" ht="24.4" customHeight="1" spans="1:40">
      <c r="A5" s="68"/>
      <c r="B5" s="61" t="s">
        <v>80</v>
      </c>
      <c r="C5" s="61"/>
      <c r="D5" s="61" t="s">
        <v>70</v>
      </c>
      <c r="E5" s="61" t="s">
        <v>71</v>
      </c>
      <c r="F5" s="61"/>
      <c r="G5" s="61" t="s">
        <v>59</v>
      </c>
      <c r="H5" s="61" t="s">
        <v>144</v>
      </c>
      <c r="I5" s="61"/>
      <c r="J5" s="61"/>
      <c r="K5" s="61" t="s">
        <v>145</v>
      </c>
      <c r="L5" s="61"/>
      <c r="M5" s="61"/>
      <c r="N5" s="61" t="s">
        <v>146</v>
      </c>
      <c r="O5" s="61"/>
      <c r="P5" s="61"/>
      <c r="Q5" s="61" t="s">
        <v>59</v>
      </c>
      <c r="R5" s="61" t="s">
        <v>144</v>
      </c>
      <c r="S5" s="61"/>
      <c r="T5" s="61"/>
      <c r="U5" s="61" t="s">
        <v>145</v>
      </c>
      <c r="V5" s="61"/>
      <c r="W5" s="61"/>
      <c r="X5" s="61" t="s">
        <v>146</v>
      </c>
      <c r="Y5" s="61"/>
      <c r="Z5" s="61"/>
      <c r="AA5" s="61" t="s">
        <v>59</v>
      </c>
      <c r="AB5" s="61" t="s">
        <v>144</v>
      </c>
      <c r="AC5" s="61"/>
      <c r="AD5" s="61"/>
      <c r="AE5" s="61" t="s">
        <v>145</v>
      </c>
      <c r="AF5" s="61"/>
      <c r="AG5" s="61"/>
      <c r="AH5" s="61" t="s">
        <v>146</v>
      </c>
      <c r="AI5" s="61"/>
      <c r="AJ5" s="61"/>
      <c r="AK5" s="61" t="s">
        <v>147</v>
      </c>
      <c r="AL5" s="61"/>
      <c r="AM5" s="61"/>
      <c r="AN5" s="122"/>
    </row>
    <row r="6" ht="39" customHeight="1" spans="1:40">
      <c r="A6" s="66"/>
      <c r="B6" s="61" t="s">
        <v>81</v>
      </c>
      <c r="C6" s="61" t="s">
        <v>82</v>
      </c>
      <c r="D6" s="61"/>
      <c r="E6" s="61"/>
      <c r="F6" s="61"/>
      <c r="G6" s="61"/>
      <c r="H6" s="61" t="s">
        <v>148</v>
      </c>
      <c r="I6" s="61" t="s">
        <v>76</v>
      </c>
      <c r="J6" s="61" t="s">
        <v>77</v>
      </c>
      <c r="K6" s="61" t="s">
        <v>148</v>
      </c>
      <c r="L6" s="61" t="s">
        <v>76</v>
      </c>
      <c r="M6" s="61" t="s">
        <v>77</v>
      </c>
      <c r="N6" s="61" t="s">
        <v>148</v>
      </c>
      <c r="O6" s="61" t="s">
        <v>149</v>
      </c>
      <c r="P6" s="61" t="s">
        <v>150</v>
      </c>
      <c r="Q6" s="61"/>
      <c r="R6" s="61" t="s">
        <v>148</v>
      </c>
      <c r="S6" s="61" t="s">
        <v>76</v>
      </c>
      <c r="T6" s="61" t="s">
        <v>77</v>
      </c>
      <c r="U6" s="61" t="s">
        <v>148</v>
      </c>
      <c r="V6" s="61" t="s">
        <v>76</v>
      </c>
      <c r="W6" s="61" t="s">
        <v>77</v>
      </c>
      <c r="X6" s="61" t="s">
        <v>148</v>
      </c>
      <c r="Y6" s="61" t="s">
        <v>149</v>
      </c>
      <c r="Z6" s="61" t="s">
        <v>150</v>
      </c>
      <c r="AA6" s="61"/>
      <c r="AB6" s="61" t="s">
        <v>148</v>
      </c>
      <c r="AC6" s="61" t="s">
        <v>76</v>
      </c>
      <c r="AD6" s="61" t="s">
        <v>77</v>
      </c>
      <c r="AE6" s="61" t="s">
        <v>148</v>
      </c>
      <c r="AF6" s="61" t="s">
        <v>76</v>
      </c>
      <c r="AG6" s="61" t="s">
        <v>77</v>
      </c>
      <c r="AH6" s="61" t="s">
        <v>148</v>
      </c>
      <c r="AI6" s="61" t="s">
        <v>149</v>
      </c>
      <c r="AJ6" s="61" t="s">
        <v>150</v>
      </c>
      <c r="AK6" s="61" t="s">
        <v>148</v>
      </c>
      <c r="AL6" s="61" t="s">
        <v>149</v>
      </c>
      <c r="AM6" s="61" t="s">
        <v>150</v>
      </c>
      <c r="AN6" s="122"/>
    </row>
    <row r="7" ht="22.8" customHeight="1" spans="1:40">
      <c r="A7" s="68"/>
      <c r="B7" s="48"/>
      <c r="C7" s="48"/>
      <c r="D7" s="48"/>
      <c r="E7" s="48" t="s">
        <v>72</v>
      </c>
      <c r="F7" s="53">
        <f>G7</f>
        <v>3242887.47</v>
      </c>
      <c r="G7" s="53">
        <f>H7</f>
        <v>3242887.47</v>
      </c>
      <c r="H7" s="53">
        <f>I7</f>
        <v>3242887.47</v>
      </c>
      <c r="I7" s="53">
        <f>SUM(I8:I27)</f>
        <v>3242887.47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22"/>
    </row>
    <row r="8" ht="46" customHeight="1" spans="1:40">
      <c r="A8" s="68"/>
      <c r="B8" s="123">
        <v>301</v>
      </c>
      <c r="C8" s="124" t="s">
        <v>93</v>
      </c>
      <c r="D8" s="125">
        <v>651008</v>
      </c>
      <c r="E8" s="101" t="s">
        <v>151</v>
      </c>
      <c r="F8" s="53">
        <f t="shared" ref="F8:F27" si="0">G8</f>
        <v>722256</v>
      </c>
      <c r="G8" s="53">
        <f t="shared" ref="G8:G27" si="1">H8</f>
        <v>722256</v>
      </c>
      <c r="H8" s="53">
        <f t="shared" ref="H8:H27" si="2">I8</f>
        <v>722256</v>
      </c>
      <c r="I8" s="53">
        <v>722256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122"/>
    </row>
    <row r="9" ht="22.8" customHeight="1" spans="1:40">
      <c r="A9" s="68"/>
      <c r="B9" s="123">
        <v>301</v>
      </c>
      <c r="C9" s="124" t="s">
        <v>90</v>
      </c>
      <c r="D9" s="125">
        <v>651008</v>
      </c>
      <c r="E9" s="101" t="s">
        <v>152</v>
      </c>
      <c r="F9" s="53">
        <f t="shared" si="0"/>
        <v>169728</v>
      </c>
      <c r="G9" s="53">
        <f t="shared" si="1"/>
        <v>169728</v>
      </c>
      <c r="H9" s="53">
        <f t="shared" si="2"/>
        <v>169728</v>
      </c>
      <c r="I9" s="53">
        <v>169728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22"/>
    </row>
    <row r="10" ht="22.8" customHeight="1" spans="1:40">
      <c r="A10" s="68"/>
      <c r="B10" s="123">
        <v>301</v>
      </c>
      <c r="C10" s="124" t="s">
        <v>153</v>
      </c>
      <c r="D10" s="125">
        <v>651008</v>
      </c>
      <c r="E10" s="101" t="s">
        <v>154</v>
      </c>
      <c r="F10" s="53">
        <f t="shared" si="0"/>
        <v>1229990</v>
      </c>
      <c r="G10" s="53">
        <f t="shared" si="1"/>
        <v>1229990</v>
      </c>
      <c r="H10" s="53">
        <f t="shared" si="2"/>
        <v>1229990</v>
      </c>
      <c r="I10" s="53">
        <v>1229990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122"/>
    </row>
    <row r="11" ht="22.8" customHeight="1" spans="1:40">
      <c r="A11" s="68"/>
      <c r="B11" s="123">
        <v>301</v>
      </c>
      <c r="C11" s="124" t="s">
        <v>155</v>
      </c>
      <c r="D11" s="125">
        <v>651008</v>
      </c>
      <c r="E11" s="101" t="s">
        <v>156</v>
      </c>
      <c r="F11" s="53">
        <f t="shared" si="0"/>
        <v>339515.84</v>
      </c>
      <c r="G11" s="53">
        <f t="shared" si="1"/>
        <v>339515.84</v>
      </c>
      <c r="H11" s="53">
        <f t="shared" si="2"/>
        <v>339515.84</v>
      </c>
      <c r="I11" s="53">
        <v>339515.84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22"/>
    </row>
    <row r="12" ht="22.8" customHeight="1" spans="1:40">
      <c r="A12" s="68"/>
      <c r="B12" s="123">
        <v>301</v>
      </c>
      <c r="C12" s="124" t="s">
        <v>157</v>
      </c>
      <c r="D12" s="125">
        <v>651008</v>
      </c>
      <c r="E12" s="101" t="s">
        <v>158</v>
      </c>
      <c r="F12" s="53">
        <f t="shared" si="0"/>
        <v>163392</v>
      </c>
      <c r="G12" s="53">
        <f t="shared" si="1"/>
        <v>163392</v>
      </c>
      <c r="H12" s="53">
        <f t="shared" si="2"/>
        <v>163392</v>
      </c>
      <c r="I12" s="53">
        <v>163392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22"/>
    </row>
    <row r="13" ht="22.8" customHeight="1" spans="1:40">
      <c r="A13" s="68"/>
      <c r="B13" s="123">
        <v>301</v>
      </c>
      <c r="C13" s="124" t="s">
        <v>87</v>
      </c>
      <c r="D13" s="125">
        <v>651008</v>
      </c>
      <c r="E13" s="101" t="s">
        <v>159</v>
      </c>
      <c r="F13" s="53">
        <f t="shared" si="0"/>
        <v>40419.74</v>
      </c>
      <c r="G13" s="53">
        <f t="shared" si="1"/>
        <v>40419.74</v>
      </c>
      <c r="H13" s="53">
        <f t="shared" si="2"/>
        <v>40419.74</v>
      </c>
      <c r="I13" s="53">
        <v>40419.74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122"/>
    </row>
    <row r="14" ht="22.8" customHeight="1" spans="1:40">
      <c r="A14" s="68"/>
      <c r="B14" s="123">
        <v>301</v>
      </c>
      <c r="C14" s="124" t="s">
        <v>160</v>
      </c>
      <c r="D14" s="125">
        <v>651008</v>
      </c>
      <c r="E14" s="101" t="s">
        <v>161</v>
      </c>
      <c r="F14" s="53">
        <f t="shared" si="0"/>
        <v>16975.79</v>
      </c>
      <c r="G14" s="53">
        <f t="shared" si="1"/>
        <v>16975.79</v>
      </c>
      <c r="H14" s="53">
        <f t="shared" si="2"/>
        <v>16975.79</v>
      </c>
      <c r="I14" s="53">
        <v>16975.79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122"/>
    </row>
    <row r="15" ht="22.8" customHeight="1" spans="1:40">
      <c r="A15" s="68"/>
      <c r="B15" s="123">
        <v>301</v>
      </c>
      <c r="C15" s="124" t="s">
        <v>162</v>
      </c>
      <c r="D15" s="125">
        <v>651008</v>
      </c>
      <c r="E15" s="101" t="s">
        <v>97</v>
      </c>
      <c r="F15" s="53">
        <f t="shared" si="0"/>
        <v>259758.42</v>
      </c>
      <c r="G15" s="53">
        <f t="shared" si="1"/>
        <v>259758.42</v>
      </c>
      <c r="H15" s="53">
        <f t="shared" si="2"/>
        <v>259758.42</v>
      </c>
      <c r="I15" s="53">
        <v>259758.42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122"/>
    </row>
    <row r="16" ht="22.8" customHeight="1" spans="1:40">
      <c r="A16" s="68"/>
      <c r="B16" s="123">
        <v>302</v>
      </c>
      <c r="C16" s="124" t="s">
        <v>93</v>
      </c>
      <c r="D16" s="125">
        <v>651008</v>
      </c>
      <c r="E16" s="101" t="s">
        <v>163</v>
      </c>
      <c r="F16" s="53">
        <f t="shared" si="0"/>
        <v>78900</v>
      </c>
      <c r="G16" s="53">
        <f t="shared" si="1"/>
        <v>78900</v>
      </c>
      <c r="H16" s="53">
        <f t="shared" si="2"/>
        <v>78900</v>
      </c>
      <c r="I16" s="53">
        <v>78900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22"/>
    </row>
    <row r="17" ht="22.8" customHeight="1" spans="1:1024 1025:16384">
      <c r="A17" s="68"/>
      <c r="B17" s="123">
        <v>302</v>
      </c>
      <c r="C17" s="124" t="s">
        <v>84</v>
      </c>
      <c r="D17" s="125">
        <v>651008</v>
      </c>
      <c r="E17" s="101" t="s">
        <v>164</v>
      </c>
      <c r="F17" s="53">
        <f t="shared" si="0"/>
        <v>600</v>
      </c>
      <c r="G17" s="53">
        <f t="shared" si="1"/>
        <v>600</v>
      </c>
      <c r="H17" s="53">
        <f t="shared" si="2"/>
        <v>600</v>
      </c>
      <c r="I17" s="53">
        <v>600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122"/>
    </row>
    <row r="18" ht="22.8" customHeight="1" spans="1:1024 1025:16384">
      <c r="A18" s="68"/>
      <c r="B18" s="123">
        <v>302</v>
      </c>
      <c r="C18" s="124" t="s">
        <v>165</v>
      </c>
      <c r="D18" s="125">
        <v>651008</v>
      </c>
      <c r="E18" s="101" t="s">
        <v>166</v>
      </c>
      <c r="F18" s="53">
        <f t="shared" si="0"/>
        <v>9000</v>
      </c>
      <c r="G18" s="53">
        <f t="shared" si="1"/>
        <v>9000</v>
      </c>
      <c r="H18" s="53">
        <f t="shared" si="2"/>
        <v>9000</v>
      </c>
      <c r="I18" s="53">
        <v>9000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122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ht="22.8" customHeight="1" spans="1:1024 1025:16384">
      <c r="A19" s="68"/>
      <c r="B19" s="123">
        <v>302</v>
      </c>
      <c r="C19" s="124" t="s">
        <v>153</v>
      </c>
      <c r="D19" s="125">
        <v>651008</v>
      </c>
      <c r="E19" s="101" t="s">
        <v>167</v>
      </c>
      <c r="F19" s="53">
        <f t="shared" si="0"/>
        <v>10500</v>
      </c>
      <c r="G19" s="53">
        <f t="shared" si="1"/>
        <v>10500</v>
      </c>
      <c r="H19" s="53">
        <f t="shared" si="2"/>
        <v>10500</v>
      </c>
      <c r="I19" s="53">
        <v>10500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122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ht="22.8" customHeight="1" spans="1:1024 1025:16384">
      <c r="A20" s="68"/>
      <c r="B20" s="123">
        <v>302</v>
      </c>
      <c r="C20" s="124">
        <v>11</v>
      </c>
      <c r="D20" s="125">
        <v>651008</v>
      </c>
      <c r="E20" s="101" t="s">
        <v>168</v>
      </c>
      <c r="F20" s="53">
        <f t="shared" si="0"/>
        <v>45000</v>
      </c>
      <c r="G20" s="53">
        <f t="shared" si="1"/>
        <v>45000</v>
      </c>
      <c r="H20" s="53">
        <f t="shared" si="2"/>
        <v>45000</v>
      </c>
      <c r="I20" s="53">
        <v>45000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122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ht="22.8" customHeight="1" spans="1:1024 1025:16384">
      <c r="A21" s="68"/>
      <c r="B21" s="123">
        <v>302</v>
      </c>
      <c r="C21" s="124" t="s">
        <v>162</v>
      </c>
      <c r="D21" s="125">
        <v>651008</v>
      </c>
      <c r="E21" s="101" t="s">
        <v>169</v>
      </c>
      <c r="F21" s="53">
        <f t="shared" si="0"/>
        <v>8000</v>
      </c>
      <c r="G21" s="53">
        <f t="shared" si="1"/>
        <v>8000</v>
      </c>
      <c r="H21" s="53">
        <f t="shared" si="2"/>
        <v>8000</v>
      </c>
      <c r="I21" s="53">
        <v>8000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122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ht="22.8" customHeight="1" spans="1:1024 1025:16384">
      <c r="A22" s="68"/>
      <c r="B22" s="123">
        <v>302</v>
      </c>
      <c r="C22" s="124" t="s">
        <v>170</v>
      </c>
      <c r="D22" s="125">
        <v>651008</v>
      </c>
      <c r="E22" s="101" t="s">
        <v>171</v>
      </c>
      <c r="F22" s="53">
        <f t="shared" si="0"/>
        <v>3330</v>
      </c>
      <c r="G22" s="53">
        <f t="shared" si="1"/>
        <v>3330</v>
      </c>
      <c r="H22" s="53">
        <f t="shared" si="2"/>
        <v>3330</v>
      </c>
      <c r="I22" s="53">
        <v>3330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1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ht="22.8" customHeight="1" spans="1:1024 1025:16384">
      <c r="A23" s="68"/>
      <c r="B23" s="123">
        <v>302</v>
      </c>
      <c r="C23" s="124" t="s">
        <v>172</v>
      </c>
      <c r="D23" s="125">
        <v>651008</v>
      </c>
      <c r="E23" s="101" t="s">
        <v>173</v>
      </c>
      <c r="F23" s="53">
        <f t="shared" si="0"/>
        <v>42440.68</v>
      </c>
      <c r="G23" s="53">
        <f t="shared" si="1"/>
        <v>42440.68</v>
      </c>
      <c r="H23" s="53">
        <f t="shared" si="2"/>
        <v>42440.68</v>
      </c>
      <c r="I23" s="53">
        <v>42440.68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122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ht="22.8" customHeight="1" spans="1:1024 1025:16384">
      <c r="A24" s="68"/>
      <c r="B24" s="123">
        <v>302</v>
      </c>
      <c r="C24" s="124" t="s">
        <v>174</v>
      </c>
      <c r="D24" s="125">
        <v>651008</v>
      </c>
      <c r="E24" s="101" t="s">
        <v>175</v>
      </c>
      <c r="F24" s="53">
        <f t="shared" si="0"/>
        <v>21667.68</v>
      </c>
      <c r="G24" s="53">
        <f t="shared" si="1"/>
        <v>21667.68</v>
      </c>
      <c r="H24" s="53">
        <f t="shared" si="2"/>
        <v>21667.68</v>
      </c>
      <c r="I24" s="53">
        <v>21667.68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122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ht="22.8" customHeight="1" spans="1:1024 1025:16384">
      <c r="A25" s="68"/>
      <c r="B25" s="123">
        <v>302</v>
      </c>
      <c r="C25" s="124">
        <v>31</v>
      </c>
      <c r="D25" s="125">
        <v>651008</v>
      </c>
      <c r="E25" s="101" t="s">
        <v>176</v>
      </c>
      <c r="F25" s="53">
        <f t="shared" si="0"/>
        <v>56700</v>
      </c>
      <c r="G25" s="53">
        <f t="shared" si="1"/>
        <v>56700</v>
      </c>
      <c r="H25" s="53">
        <f t="shared" si="2"/>
        <v>56700</v>
      </c>
      <c r="I25" s="53">
        <v>56700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122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ht="22.8" customHeight="1" spans="1:1024 1025:16384">
      <c r="A26" s="68"/>
      <c r="B26" s="123">
        <v>302</v>
      </c>
      <c r="C26" s="124">
        <v>99</v>
      </c>
      <c r="D26" s="125">
        <v>651008</v>
      </c>
      <c r="E26" s="101" t="s">
        <v>177</v>
      </c>
      <c r="F26" s="53">
        <f t="shared" si="0"/>
        <v>24653.32</v>
      </c>
      <c r="G26" s="53">
        <f t="shared" si="1"/>
        <v>24653.32</v>
      </c>
      <c r="H26" s="53">
        <f t="shared" si="2"/>
        <v>24653.32</v>
      </c>
      <c r="I26" s="53">
        <v>24653.32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122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ht="22.8" customHeight="1" spans="1:1024 1025:16384">
      <c r="A27" s="68"/>
      <c r="B27" s="123">
        <v>303</v>
      </c>
      <c r="C27" s="124" t="s">
        <v>178</v>
      </c>
      <c r="D27" s="125">
        <v>651008</v>
      </c>
      <c r="E27" s="101" t="s">
        <v>179</v>
      </c>
      <c r="F27" s="53">
        <f t="shared" si="0"/>
        <v>60</v>
      </c>
      <c r="G27" s="53">
        <f t="shared" si="1"/>
        <v>60</v>
      </c>
      <c r="H27" s="53">
        <f t="shared" si="2"/>
        <v>60</v>
      </c>
      <c r="I27" s="53">
        <v>60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122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19" sqref="E19"/>
    </sheetView>
  </sheetViews>
  <sheetFormatPr defaultColWidth="10" defaultRowHeight="13.5"/>
  <cols>
    <col min="1" max="1" width="1.53333333333333" style="82" customWidth="1"/>
    <col min="2" max="4" width="6.15" style="82" customWidth="1"/>
    <col min="5" max="5" width="16.825" style="82" customWidth="1"/>
    <col min="6" max="6" width="41.0333333333333" style="82" customWidth="1"/>
    <col min="7" max="7" width="16.4083333333333" style="82" customWidth="1"/>
    <col min="8" max="8" width="16.6333333333333" style="82" customWidth="1"/>
    <col min="9" max="9" width="16.4083333333333" style="82" customWidth="1"/>
    <col min="10" max="10" width="1.53333333333333" style="82" customWidth="1"/>
    <col min="11" max="11" width="9.76666666666667" style="82" customWidth="1"/>
    <col min="12" max="16384" width="10" style="82"/>
  </cols>
  <sheetData>
    <row r="1" s="82" customFormat="1" ht="14.3" customHeight="1" spans="1:10">
      <c r="A1" s="85"/>
      <c r="B1" s="83"/>
      <c r="C1" s="83"/>
      <c r="D1" s="83"/>
      <c r="E1" s="84"/>
      <c r="F1" s="84"/>
      <c r="G1" s="105" t="s">
        <v>180</v>
      </c>
      <c r="H1" s="105"/>
      <c r="I1" s="105"/>
      <c r="J1" s="106"/>
    </row>
    <row r="2" s="82" customFormat="1" ht="19.9" customHeight="1" spans="1:10">
      <c r="A2" s="85"/>
      <c r="B2" s="88" t="s">
        <v>181</v>
      </c>
      <c r="C2" s="88"/>
      <c r="D2" s="88"/>
      <c r="E2" s="88"/>
      <c r="F2" s="88"/>
      <c r="G2" s="88"/>
      <c r="H2" s="88"/>
      <c r="I2" s="88"/>
      <c r="J2" s="106" t="s">
        <v>3</v>
      </c>
    </row>
    <row r="3" s="82" customFormat="1" ht="17.05" customHeight="1" spans="1:10">
      <c r="A3" s="89"/>
      <c r="B3" s="90" t="s">
        <v>5</v>
      </c>
      <c r="C3" s="90"/>
      <c r="D3" s="90"/>
      <c r="E3" s="90"/>
      <c r="F3" s="90"/>
      <c r="G3" s="89"/>
      <c r="H3" s="107"/>
      <c r="I3" s="91" t="s">
        <v>6</v>
      </c>
      <c r="J3" s="106"/>
    </row>
    <row r="4" s="82" customFormat="1" ht="21.35" customHeight="1" spans="1:10">
      <c r="A4" s="94"/>
      <c r="B4" s="93" t="s">
        <v>9</v>
      </c>
      <c r="C4" s="93"/>
      <c r="D4" s="93"/>
      <c r="E4" s="93"/>
      <c r="F4" s="93"/>
      <c r="G4" s="93" t="s">
        <v>59</v>
      </c>
      <c r="H4" s="108" t="s">
        <v>182</v>
      </c>
      <c r="I4" s="108" t="s">
        <v>143</v>
      </c>
      <c r="J4" s="87"/>
    </row>
    <row r="5" s="82" customFormat="1" ht="21.35" customHeight="1" spans="1:10">
      <c r="A5" s="94"/>
      <c r="B5" s="93" t="s">
        <v>80</v>
      </c>
      <c r="C5" s="93"/>
      <c r="D5" s="93"/>
      <c r="E5" s="93" t="s">
        <v>70</v>
      </c>
      <c r="F5" s="93" t="s">
        <v>71</v>
      </c>
      <c r="G5" s="93"/>
      <c r="H5" s="108"/>
      <c r="I5" s="108"/>
      <c r="J5" s="87"/>
    </row>
    <row r="6" s="82" customFormat="1" ht="21.35" customHeight="1" spans="1:10">
      <c r="A6" s="109"/>
      <c r="B6" s="93" t="s">
        <v>81</v>
      </c>
      <c r="C6" s="93" t="s">
        <v>82</v>
      </c>
      <c r="D6" s="93" t="s">
        <v>83</v>
      </c>
      <c r="E6" s="93"/>
      <c r="F6" s="93"/>
      <c r="G6" s="93"/>
      <c r="H6" s="108"/>
      <c r="I6" s="108"/>
      <c r="J6" s="110"/>
    </row>
    <row r="7" s="82" customFormat="1" ht="19.9" customHeight="1" spans="1:10">
      <c r="A7" s="111"/>
      <c r="B7" s="93"/>
      <c r="C7" s="93"/>
      <c r="D7" s="93"/>
      <c r="E7" s="93"/>
      <c r="F7" s="93" t="s">
        <v>72</v>
      </c>
      <c r="G7" s="95">
        <f t="shared" ref="G7:G12" si="0">H7</f>
        <v>3242887.47</v>
      </c>
      <c r="H7" s="95">
        <f>SUM(H8:H12)</f>
        <v>3242887.47</v>
      </c>
      <c r="I7" s="95"/>
      <c r="J7" s="112"/>
    </row>
    <row r="8" s="82" customFormat="1" ht="19.9" customHeight="1" spans="1:10">
      <c r="A8" s="109"/>
      <c r="B8" s="113">
        <v>208</v>
      </c>
      <c r="C8" s="113" t="s">
        <v>84</v>
      </c>
      <c r="D8" s="113" t="s">
        <v>84</v>
      </c>
      <c r="E8" s="62">
        <v>651008</v>
      </c>
      <c r="F8" s="62" t="s">
        <v>85</v>
      </c>
      <c r="G8" s="95">
        <f t="shared" si="0"/>
        <v>339515.84</v>
      </c>
      <c r="H8" s="99">
        <v>339515.84</v>
      </c>
      <c r="I8" s="99"/>
      <c r="J8" s="106"/>
    </row>
    <row r="9" s="82" customFormat="1" ht="19.9" customHeight="1" spans="1:10">
      <c r="A9" s="109"/>
      <c r="B9" s="113" t="s">
        <v>86</v>
      </c>
      <c r="C9" s="113" t="s">
        <v>87</v>
      </c>
      <c r="D9" s="113" t="s">
        <v>88</v>
      </c>
      <c r="E9" s="62">
        <v>651008</v>
      </c>
      <c r="F9" s="62" t="s">
        <v>89</v>
      </c>
      <c r="G9" s="95">
        <f t="shared" si="0"/>
        <v>19200</v>
      </c>
      <c r="H9" s="99">
        <v>19200</v>
      </c>
      <c r="I9" s="99"/>
      <c r="J9" s="106"/>
    </row>
    <row r="10" s="82" customFormat="1" ht="19.9" customHeight="1" spans="1:10">
      <c r="A10" s="109"/>
      <c r="B10" s="113" t="s">
        <v>86</v>
      </c>
      <c r="C10" s="113" t="s">
        <v>87</v>
      </c>
      <c r="D10" s="113" t="s">
        <v>90</v>
      </c>
      <c r="E10" s="62">
        <v>651008</v>
      </c>
      <c r="F10" s="62" t="s">
        <v>91</v>
      </c>
      <c r="G10" s="95">
        <f t="shared" si="0"/>
        <v>163392</v>
      </c>
      <c r="H10" s="99">
        <v>163392</v>
      </c>
      <c r="I10" s="99"/>
      <c r="J10" s="110"/>
    </row>
    <row r="11" s="82" customFormat="1" ht="19.9" customHeight="1" spans="1:10">
      <c r="A11" s="109"/>
      <c r="B11" s="113" t="s">
        <v>92</v>
      </c>
      <c r="C11" s="113" t="s">
        <v>93</v>
      </c>
      <c r="D11" s="113" t="s">
        <v>94</v>
      </c>
      <c r="E11" s="62">
        <v>651008</v>
      </c>
      <c r="F11" s="62" t="s">
        <v>95</v>
      </c>
      <c r="G11" s="95">
        <f t="shared" si="0"/>
        <v>2461021.21</v>
      </c>
      <c r="H11" s="99">
        <v>2461021.21</v>
      </c>
      <c r="I11" s="99"/>
      <c r="J11" s="110"/>
    </row>
    <row r="12" s="82" customFormat="1" ht="19.9" customHeight="1" spans="1:10">
      <c r="A12" s="109"/>
      <c r="B12" s="113" t="s">
        <v>96</v>
      </c>
      <c r="C12" s="113" t="s">
        <v>90</v>
      </c>
      <c r="D12" s="113" t="s">
        <v>93</v>
      </c>
      <c r="E12" s="62">
        <v>651008</v>
      </c>
      <c r="F12" s="62" t="s">
        <v>97</v>
      </c>
      <c r="G12" s="95">
        <f t="shared" si="0"/>
        <v>259758.42</v>
      </c>
      <c r="H12" s="99">
        <v>259758.42</v>
      </c>
      <c r="I12" s="99"/>
      <c r="J12" s="110"/>
    </row>
    <row r="13" s="82" customFormat="1" ht="19.9" customHeight="1" spans="1:10">
      <c r="A13" s="109"/>
      <c r="B13" s="113"/>
      <c r="C13" s="113"/>
      <c r="D13" s="113"/>
      <c r="E13" s="62"/>
      <c r="F13" s="48"/>
      <c r="G13" s="99"/>
      <c r="H13" s="99"/>
      <c r="I13" s="99"/>
      <c r="J13" s="110"/>
    </row>
    <row r="14" s="82" customFormat="1" ht="19.9" customHeight="1" spans="1:10">
      <c r="A14" s="109"/>
      <c r="B14" s="101"/>
      <c r="C14" s="101"/>
      <c r="D14" s="101"/>
      <c r="E14" s="101"/>
      <c r="F14" s="100"/>
      <c r="G14" s="99"/>
      <c r="H14" s="99"/>
      <c r="I14" s="99"/>
      <c r="J14" s="110"/>
    </row>
    <row r="15" s="82" customFormat="1" ht="19.9" customHeight="1" spans="1:10">
      <c r="A15" s="109"/>
      <c r="B15" s="101"/>
      <c r="C15" s="101"/>
      <c r="D15" s="101"/>
      <c r="E15" s="101"/>
      <c r="F15" s="100"/>
      <c r="G15" s="99"/>
      <c r="H15" s="99"/>
      <c r="I15" s="99"/>
      <c r="J15" s="110"/>
    </row>
    <row r="16" s="82" customFormat="1" ht="19.9" customHeight="1" spans="1:10">
      <c r="A16" s="109"/>
      <c r="B16" s="101"/>
      <c r="C16" s="101"/>
      <c r="D16" s="101"/>
      <c r="E16" s="101"/>
      <c r="F16" s="100"/>
      <c r="G16" s="99"/>
      <c r="H16" s="99"/>
      <c r="I16" s="99"/>
      <c r="J16" s="110"/>
    </row>
    <row r="17" s="82" customFormat="1" ht="19.9" customHeight="1" spans="1:10">
      <c r="A17" s="109"/>
      <c r="B17" s="101"/>
      <c r="C17" s="101"/>
      <c r="D17" s="101"/>
      <c r="E17" s="101"/>
      <c r="F17" s="100"/>
      <c r="G17" s="99"/>
      <c r="H17" s="99"/>
      <c r="I17" s="99"/>
      <c r="J17" s="110"/>
    </row>
    <row r="18" s="82" customFormat="1" ht="19.9" customHeight="1" spans="1:10">
      <c r="A18" s="109"/>
      <c r="B18" s="101"/>
      <c r="C18" s="101"/>
      <c r="D18" s="101"/>
      <c r="E18" s="101"/>
      <c r="F18" s="100"/>
      <c r="G18" s="99"/>
      <c r="H18" s="99"/>
      <c r="I18" s="99"/>
      <c r="J18" s="110"/>
    </row>
    <row r="19" s="82" customFormat="1" ht="19.9" customHeight="1" spans="1:10">
      <c r="A19" s="109"/>
      <c r="B19" s="101"/>
      <c r="C19" s="101"/>
      <c r="D19" s="101"/>
      <c r="E19" s="101"/>
      <c r="F19" s="100"/>
      <c r="G19" s="99"/>
      <c r="H19" s="99"/>
      <c r="I19" s="99"/>
      <c r="J19" s="110"/>
    </row>
    <row r="20" s="82" customFormat="1" ht="19.9" customHeight="1" spans="1:10">
      <c r="A20" s="109"/>
      <c r="B20" s="101"/>
      <c r="C20" s="101"/>
      <c r="D20" s="101"/>
      <c r="E20" s="101"/>
      <c r="F20" s="100"/>
      <c r="G20" s="99"/>
      <c r="H20" s="99"/>
      <c r="I20" s="99"/>
      <c r="J20" s="110"/>
    </row>
    <row r="21" s="82" customFormat="1" ht="19.9" customHeight="1" spans="1:10">
      <c r="A21" s="109"/>
      <c r="B21" s="101"/>
      <c r="C21" s="101"/>
      <c r="D21" s="101"/>
      <c r="E21" s="101"/>
      <c r="F21" s="100"/>
      <c r="G21" s="99"/>
      <c r="H21" s="99"/>
      <c r="I21" s="99"/>
      <c r="J21" s="110"/>
    </row>
    <row r="22" s="82" customFormat="1" ht="19.9" customHeight="1" spans="1:10">
      <c r="A22" s="109"/>
      <c r="B22" s="101"/>
      <c r="C22" s="101"/>
      <c r="D22" s="101"/>
      <c r="E22" s="101"/>
      <c r="F22" s="100"/>
      <c r="G22" s="99"/>
      <c r="H22" s="99"/>
      <c r="I22" s="99"/>
      <c r="J22" s="110"/>
    </row>
    <row r="23" s="82" customFormat="1" ht="19.9" customHeight="1" spans="1:10">
      <c r="A23" s="109"/>
      <c r="B23" s="101"/>
      <c r="C23" s="101"/>
      <c r="D23" s="101"/>
      <c r="E23" s="101"/>
      <c r="F23" s="100"/>
      <c r="G23" s="99"/>
      <c r="H23" s="99"/>
      <c r="I23" s="99"/>
      <c r="J23" s="110"/>
    </row>
    <row r="24" s="82" customFormat="1" ht="19.9" customHeight="1" spans="1:10">
      <c r="A24" s="109"/>
      <c r="B24" s="101"/>
      <c r="C24" s="101"/>
      <c r="D24" s="101"/>
      <c r="E24" s="101"/>
      <c r="F24" s="100"/>
      <c r="G24" s="99"/>
      <c r="H24" s="99"/>
      <c r="I24" s="99"/>
      <c r="J24" s="110"/>
    </row>
    <row r="25" s="82" customFormat="1" ht="19.9" customHeight="1" spans="1:10">
      <c r="A25" s="109"/>
      <c r="B25" s="101"/>
      <c r="C25" s="101"/>
      <c r="D25" s="101"/>
      <c r="E25" s="101"/>
      <c r="F25" s="100"/>
      <c r="G25" s="99"/>
      <c r="H25" s="99"/>
      <c r="I25" s="99"/>
      <c r="J25" s="110"/>
    </row>
    <row r="26" s="82" customFormat="1" ht="19.9" customHeight="1" spans="1:10">
      <c r="A26" s="109"/>
      <c r="B26" s="101"/>
      <c r="C26" s="101"/>
      <c r="D26" s="101"/>
      <c r="E26" s="101"/>
      <c r="F26" s="100"/>
      <c r="G26" s="99"/>
      <c r="H26" s="99"/>
      <c r="I26" s="99"/>
      <c r="J26" s="11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13" sqref="D13"/>
    </sheetView>
  </sheetViews>
  <sheetFormatPr defaultColWidth="10" defaultRowHeight="13.5"/>
  <cols>
    <col min="1" max="1" width="1.53333333333333" style="82" customWidth="1"/>
    <col min="2" max="3" width="6.15" style="82" customWidth="1"/>
    <col min="4" max="4" width="16.4083333333333" style="82" customWidth="1"/>
    <col min="5" max="5" width="41.0333333333333" style="82" customWidth="1"/>
    <col min="6" max="8" width="16.4083333333333" style="82" customWidth="1"/>
    <col min="9" max="9" width="1.53333333333333" style="82" customWidth="1"/>
    <col min="10" max="16384" width="10" style="82"/>
  </cols>
  <sheetData>
    <row r="1" s="82" customFormat="1" ht="14.3" customHeight="1" spans="1:9">
      <c r="A1" s="83"/>
      <c r="B1" s="83"/>
      <c r="C1" s="83"/>
      <c r="D1" s="84"/>
      <c r="E1" s="84"/>
      <c r="F1" s="85"/>
      <c r="G1" s="85"/>
      <c r="H1" s="86" t="s">
        <v>183</v>
      </c>
      <c r="I1" s="87"/>
    </row>
    <row r="2" s="82" customFormat="1" ht="19.9" customHeight="1" spans="1:9">
      <c r="A2" s="85"/>
      <c r="B2" s="88" t="s">
        <v>184</v>
      </c>
      <c r="C2" s="88"/>
      <c r="D2" s="88"/>
      <c r="E2" s="88"/>
      <c r="F2" s="88"/>
      <c r="G2" s="88"/>
      <c r="H2" s="88"/>
      <c r="I2" s="87"/>
    </row>
    <row r="3" s="82" customFormat="1" ht="17.05" customHeight="1" spans="1:9">
      <c r="A3" s="89"/>
      <c r="B3" s="90" t="s">
        <v>5</v>
      </c>
      <c r="C3" s="90"/>
      <c r="D3" s="90"/>
      <c r="E3" s="90"/>
      <c r="G3" s="89"/>
      <c r="H3" s="91" t="s">
        <v>6</v>
      </c>
      <c r="I3" s="87"/>
    </row>
    <row r="4" s="82" customFormat="1" ht="21.35" customHeight="1" spans="1:9">
      <c r="A4" s="92"/>
      <c r="B4" s="93" t="s">
        <v>9</v>
      </c>
      <c r="C4" s="93"/>
      <c r="D4" s="93"/>
      <c r="E4" s="93"/>
      <c r="F4" s="93" t="s">
        <v>76</v>
      </c>
      <c r="G4" s="93"/>
      <c r="H4" s="93"/>
      <c r="I4" s="87"/>
    </row>
    <row r="5" s="82" customFormat="1" ht="21.35" customHeight="1" spans="1:9">
      <c r="A5" s="92"/>
      <c r="B5" s="93" t="s">
        <v>80</v>
      </c>
      <c r="C5" s="93"/>
      <c r="D5" s="93" t="s">
        <v>70</v>
      </c>
      <c r="E5" s="93" t="s">
        <v>71</v>
      </c>
      <c r="F5" s="93" t="s">
        <v>59</v>
      </c>
      <c r="G5" s="93" t="s">
        <v>185</v>
      </c>
      <c r="H5" s="93" t="s">
        <v>186</v>
      </c>
      <c r="I5" s="87"/>
    </row>
    <row r="6" s="82" customFormat="1" ht="21.35" customHeight="1" spans="1:9">
      <c r="A6" s="94"/>
      <c r="B6" s="93" t="s">
        <v>81</v>
      </c>
      <c r="C6" s="93" t="s">
        <v>82</v>
      </c>
      <c r="D6" s="93"/>
      <c r="E6" s="93"/>
      <c r="F6" s="93"/>
      <c r="G6" s="93"/>
      <c r="H6" s="93"/>
      <c r="I6" s="87"/>
    </row>
    <row r="7" s="82" customFormat="1" ht="30" customHeight="1" spans="1:9">
      <c r="A7" s="92"/>
      <c r="B7" s="93"/>
      <c r="C7" s="93"/>
      <c r="D7" s="93">
        <v>651008</v>
      </c>
      <c r="E7" s="93" t="s">
        <v>72</v>
      </c>
      <c r="F7" s="95">
        <f>G7+H7</f>
        <v>3242887.47</v>
      </c>
      <c r="G7" s="95">
        <f>SUM(G8:G10)</f>
        <v>2942095.79</v>
      </c>
      <c r="H7" s="95">
        <f>SUM(H8:H10)</f>
        <v>300791.68</v>
      </c>
      <c r="I7" s="87"/>
    </row>
    <row r="8" s="82" customFormat="1" ht="30" customHeight="1" spans="1:9">
      <c r="A8" s="92"/>
      <c r="B8" s="96">
        <v>505</v>
      </c>
      <c r="C8" s="97" t="s">
        <v>93</v>
      </c>
      <c r="D8" s="98">
        <v>651008</v>
      </c>
      <c r="E8" s="63" t="s">
        <v>187</v>
      </c>
      <c r="F8" s="95">
        <f>G8+H8</f>
        <v>2942035.79</v>
      </c>
      <c r="G8" s="99">
        <v>2942035.79</v>
      </c>
      <c r="H8" s="99"/>
      <c r="I8" s="87"/>
    </row>
    <row r="9" s="82" customFormat="1" ht="30" customHeight="1" spans="1:9">
      <c r="A9" s="92"/>
      <c r="B9" s="96">
        <v>505</v>
      </c>
      <c r="C9" s="97" t="s">
        <v>90</v>
      </c>
      <c r="D9" s="93">
        <v>651008</v>
      </c>
      <c r="E9" s="100" t="s">
        <v>188</v>
      </c>
      <c r="F9" s="95">
        <f>G9+H9</f>
        <v>300791.68</v>
      </c>
      <c r="G9" s="99"/>
      <c r="H9" s="99">
        <v>300791.68</v>
      </c>
      <c r="I9" s="87"/>
    </row>
    <row r="10" s="82" customFormat="1" ht="30" customHeight="1" spans="1:9">
      <c r="A10" s="92"/>
      <c r="B10" s="96">
        <v>505</v>
      </c>
      <c r="C10" s="97" t="s">
        <v>93</v>
      </c>
      <c r="D10" s="98">
        <v>651008</v>
      </c>
      <c r="E10" s="100" t="s">
        <v>189</v>
      </c>
      <c r="F10" s="95">
        <f>G10+H10</f>
        <v>60</v>
      </c>
      <c r="G10" s="99">
        <v>60</v>
      </c>
      <c r="H10" s="99"/>
      <c r="I10" s="87"/>
    </row>
    <row r="11" s="82" customFormat="1" ht="30" customHeight="1" spans="1:9">
      <c r="A11" s="92"/>
      <c r="B11" s="96"/>
      <c r="C11" s="96"/>
      <c r="D11" s="101"/>
      <c r="E11" s="100"/>
      <c r="F11" s="99"/>
      <c r="G11" s="99"/>
      <c r="H11" s="99"/>
      <c r="I11" s="87"/>
    </row>
    <row r="12" s="82" customFormat="1" ht="30" customHeight="1" spans="1:9">
      <c r="B12" s="96"/>
      <c r="C12" s="96"/>
      <c r="D12" s="101"/>
      <c r="E12" s="100"/>
      <c r="F12" s="99"/>
      <c r="G12" s="99"/>
      <c r="H12" s="99"/>
      <c r="I12" s="87"/>
    </row>
    <row r="13" s="82" customFormat="1" ht="30" customHeight="1" spans="1:9">
      <c r="B13" s="96"/>
      <c r="C13" s="96"/>
      <c r="D13" s="101"/>
      <c r="E13" s="100"/>
      <c r="F13" s="99"/>
      <c r="G13" s="99"/>
      <c r="H13" s="99"/>
      <c r="I13" s="87"/>
    </row>
    <row r="14" s="82" customFormat="1" ht="30" customHeight="1" spans="1:9">
      <c r="B14" s="96"/>
      <c r="C14" s="96"/>
      <c r="D14" s="101"/>
      <c r="E14" s="100"/>
      <c r="F14" s="99"/>
      <c r="G14" s="99"/>
      <c r="H14" s="99"/>
      <c r="I14" s="87"/>
    </row>
    <row r="15" s="82" customFormat="1" ht="30" customHeight="1" spans="1:9">
      <c r="B15" s="96"/>
      <c r="C15" s="96"/>
      <c r="D15" s="101"/>
      <c r="E15" s="100"/>
      <c r="F15" s="99"/>
      <c r="G15" s="99"/>
      <c r="H15" s="99"/>
      <c r="I15" s="87"/>
    </row>
    <row r="16" s="82" customFormat="1" ht="30" customHeight="1" spans="1:9">
      <c r="B16" s="96"/>
      <c r="C16" s="96"/>
      <c r="D16" s="101"/>
      <c r="E16" s="100"/>
      <c r="F16" s="99"/>
      <c r="G16" s="99"/>
      <c r="H16" s="99"/>
      <c r="I16" s="87"/>
    </row>
    <row r="17" s="82" customFormat="1" ht="30" customHeight="1" spans="1:9">
      <c r="B17" s="96"/>
      <c r="C17" s="96"/>
      <c r="D17" s="101"/>
      <c r="E17" s="100"/>
      <c r="F17" s="99"/>
      <c r="G17" s="99"/>
      <c r="H17" s="99"/>
      <c r="I17" s="87"/>
    </row>
    <row r="18" s="82" customFormat="1" ht="30" customHeight="1" spans="1:9">
      <c r="B18" s="96"/>
      <c r="C18" s="96"/>
      <c r="D18" s="101"/>
      <c r="E18" s="100"/>
      <c r="F18" s="99"/>
      <c r="G18" s="99"/>
      <c r="H18" s="99"/>
      <c r="I18" s="87"/>
    </row>
    <row r="19" s="82" customFormat="1" ht="30" customHeight="1" spans="1:9">
      <c r="B19" s="96"/>
      <c r="C19" s="96"/>
      <c r="D19" s="101"/>
      <c r="E19" s="100"/>
      <c r="F19" s="99"/>
      <c r="G19" s="99"/>
      <c r="H19" s="99"/>
      <c r="I19" s="87"/>
    </row>
    <row r="20" s="82" customFormat="1" ht="30" customHeight="1" spans="1:9">
      <c r="A20" s="92"/>
      <c r="B20" s="96"/>
      <c r="C20" s="96"/>
      <c r="D20" s="101"/>
      <c r="E20" s="100"/>
      <c r="F20" s="99"/>
      <c r="G20" s="99"/>
      <c r="H20" s="99"/>
      <c r="I20" s="87"/>
    </row>
    <row r="21" s="82" customFormat="1" ht="30" customHeight="1" spans="1:9">
      <c r="B21" s="96"/>
      <c r="C21" s="96"/>
      <c r="D21" s="101"/>
      <c r="E21" s="100"/>
      <c r="F21" s="99"/>
      <c r="G21" s="99"/>
      <c r="H21" s="99"/>
      <c r="I21" s="87"/>
    </row>
    <row r="22" s="82" customFormat="1" ht="30" customHeight="1" spans="1:9">
      <c r="B22" s="96"/>
      <c r="C22" s="96"/>
      <c r="D22" s="101"/>
      <c r="E22" s="100"/>
      <c r="F22" s="99"/>
      <c r="G22" s="99"/>
      <c r="H22" s="99"/>
      <c r="I22" s="87"/>
    </row>
    <row r="23" s="82" customFormat="1" ht="30" customHeight="1" spans="1:9">
      <c r="B23" s="96"/>
      <c r="C23" s="96"/>
      <c r="D23" s="101"/>
      <c r="E23" s="100"/>
      <c r="F23" s="99"/>
      <c r="G23" s="99"/>
      <c r="H23" s="99"/>
      <c r="I23" s="87"/>
    </row>
    <row r="24" s="82" customFormat="1" ht="30" customHeight="1" spans="1:9">
      <c r="B24" s="96"/>
      <c r="C24" s="96"/>
      <c r="D24" s="101"/>
      <c r="E24" s="100"/>
      <c r="F24" s="99"/>
      <c r="G24" s="99"/>
      <c r="H24" s="99"/>
      <c r="I24" s="87"/>
    </row>
    <row r="25" s="82" customFormat="1" ht="30" customHeight="1" spans="1:9">
      <c r="B25" s="96"/>
      <c r="C25" s="96"/>
      <c r="D25" s="101"/>
      <c r="E25" s="100"/>
      <c r="F25" s="99"/>
      <c r="G25" s="99"/>
      <c r="H25" s="99"/>
      <c r="I25" s="87"/>
    </row>
    <row r="26" s="82" customFormat="1" ht="30" customHeight="1" spans="1:9">
      <c r="B26" s="96"/>
      <c r="C26" s="96"/>
      <c r="D26" s="101"/>
      <c r="E26" s="100"/>
      <c r="F26" s="99"/>
      <c r="G26" s="99"/>
      <c r="H26" s="99"/>
      <c r="I26" s="87"/>
    </row>
    <row r="27" s="82" customFormat="1" ht="30" customHeight="1" spans="1:9">
      <c r="B27" s="96"/>
      <c r="C27" s="96"/>
      <c r="D27" s="101"/>
      <c r="E27" s="100"/>
      <c r="F27" s="99"/>
      <c r="G27" s="99"/>
      <c r="H27" s="99"/>
      <c r="I27" s="87"/>
    </row>
    <row r="28" s="82" customFormat="1" ht="30" customHeight="1" spans="1:9">
      <c r="B28" s="96"/>
      <c r="C28" s="96"/>
      <c r="D28" s="101"/>
      <c r="E28" s="100"/>
      <c r="F28" s="99"/>
      <c r="G28" s="99"/>
      <c r="H28" s="99"/>
      <c r="I28" s="87"/>
    </row>
    <row r="29" s="82" customFormat="1" ht="30" customHeight="1" spans="1:9">
      <c r="B29" s="96"/>
      <c r="C29" s="96"/>
      <c r="D29" s="101"/>
      <c r="E29" s="100"/>
      <c r="F29" s="99"/>
      <c r="G29" s="99"/>
      <c r="H29" s="99"/>
      <c r="I29" s="87"/>
    </row>
    <row r="30" s="82" customFormat="1" ht="30" customHeight="1" spans="1:9">
      <c r="B30" s="96"/>
      <c r="C30" s="96"/>
      <c r="D30" s="101"/>
      <c r="E30" s="100"/>
      <c r="F30" s="99"/>
      <c r="G30" s="99"/>
      <c r="H30" s="99"/>
      <c r="I30" s="87"/>
    </row>
    <row r="31" s="82" customFormat="1" ht="8.5" customHeight="1" spans="1:9">
      <c r="A31" s="102"/>
      <c r="B31" s="102"/>
      <c r="C31" s="102"/>
      <c r="D31" s="103"/>
      <c r="E31" s="102"/>
      <c r="F31" s="102"/>
      <c r="G31" s="102"/>
      <c r="H31" s="102"/>
      <c r="I31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2" sqref="E12"/>
    </sheetView>
  </sheetViews>
  <sheetFormatPr defaultColWidth="10" defaultRowHeight="13.5" outlineLevelCol="7"/>
  <cols>
    <col min="1" max="1" width="1.53333333333333" style="64" customWidth="1"/>
    <col min="2" max="4" width="6.63333333333333" style="64" customWidth="1"/>
    <col min="5" max="5" width="26.6333333333333" style="64" customWidth="1"/>
    <col min="6" max="6" width="48.6333333333333" style="64" customWidth="1"/>
    <col min="7" max="7" width="26.6333333333333" style="64" customWidth="1"/>
    <col min="8" max="8" width="1.53333333333333" style="64" customWidth="1"/>
    <col min="9" max="10" width="9.76666666666667" style="64" customWidth="1"/>
    <col min="11" max="16384" width="10" style="64"/>
  </cols>
  <sheetData>
    <row r="1" ht="25" customHeight="1" spans="1:8">
      <c r="A1" s="65"/>
      <c r="B1" s="2"/>
      <c r="C1" s="2"/>
      <c r="D1" s="2"/>
      <c r="E1" s="66"/>
      <c r="F1" s="66"/>
      <c r="G1" s="67" t="s">
        <v>190</v>
      </c>
      <c r="H1" s="68"/>
    </row>
    <row r="2" ht="22.8" customHeight="1" spans="1:8">
      <c r="A2" s="65"/>
      <c r="B2" s="69" t="s">
        <v>191</v>
      </c>
      <c r="C2" s="69"/>
      <c r="D2" s="69"/>
      <c r="E2" s="69"/>
      <c r="F2" s="69"/>
      <c r="G2" s="69"/>
      <c r="H2" s="68" t="s">
        <v>3</v>
      </c>
    </row>
    <row r="3" ht="19.55" customHeight="1" spans="1:8">
      <c r="A3" s="70"/>
      <c r="B3" s="71" t="s">
        <v>192</v>
      </c>
      <c r="C3" s="71"/>
      <c r="D3" s="71"/>
      <c r="E3" s="71"/>
      <c r="F3" s="71"/>
      <c r="G3" s="72" t="s">
        <v>6</v>
      </c>
      <c r="H3" s="73"/>
    </row>
    <row r="4" ht="24.4" customHeight="1" spans="1:8">
      <c r="A4" s="74"/>
      <c r="B4" s="48" t="s">
        <v>80</v>
      </c>
      <c r="C4" s="48"/>
      <c r="D4" s="48"/>
      <c r="E4" s="48" t="s">
        <v>70</v>
      </c>
      <c r="F4" s="48" t="s">
        <v>71</v>
      </c>
      <c r="G4" s="48" t="s">
        <v>193</v>
      </c>
      <c r="H4" s="75"/>
    </row>
    <row r="5" ht="24" customHeight="1" spans="1:8">
      <c r="A5" s="74"/>
      <c r="B5" s="48" t="s">
        <v>81</v>
      </c>
      <c r="C5" s="48" t="s">
        <v>82</v>
      </c>
      <c r="D5" s="48" t="s">
        <v>83</v>
      </c>
      <c r="E5" s="48"/>
      <c r="F5" s="48"/>
      <c r="G5" s="48"/>
      <c r="H5" s="76"/>
    </row>
    <row r="6" ht="28" customHeight="1" spans="1:8">
      <c r="A6" s="77"/>
      <c r="B6" s="48"/>
      <c r="C6" s="48"/>
      <c r="D6" s="48"/>
      <c r="E6" s="48"/>
      <c r="F6" s="48" t="s">
        <v>72</v>
      </c>
      <c r="G6" s="53"/>
      <c r="H6" s="78"/>
    </row>
    <row r="7" ht="31" customHeight="1" spans="1:8">
      <c r="A7" s="77"/>
      <c r="B7" s="48"/>
      <c r="C7" s="48"/>
      <c r="D7" s="48"/>
      <c r="E7" s="62"/>
      <c r="F7" s="62" t="s">
        <v>194</v>
      </c>
      <c r="G7" s="62"/>
      <c r="H7" s="78"/>
    </row>
    <row r="8" ht="22.8" customHeight="1" spans="1:8">
      <c r="A8" s="77"/>
      <c r="B8" s="48"/>
      <c r="C8" s="48"/>
      <c r="D8" s="48"/>
      <c r="E8" s="48"/>
      <c r="F8" s="48"/>
      <c r="G8" s="53"/>
      <c r="H8" s="78"/>
    </row>
    <row r="9" ht="22.8" customHeight="1" spans="1:8">
      <c r="A9" s="77"/>
      <c r="B9" s="48"/>
      <c r="C9" s="48"/>
      <c r="D9" s="48"/>
      <c r="E9" s="48"/>
      <c r="F9" s="48"/>
      <c r="G9" s="53"/>
      <c r="H9" s="78"/>
    </row>
    <row r="10" ht="22.8" customHeight="1" spans="1:8">
      <c r="A10" s="77"/>
      <c r="B10" s="48"/>
      <c r="C10" s="48"/>
      <c r="D10" s="48"/>
      <c r="E10" s="48"/>
      <c r="F10" s="48"/>
      <c r="G10" s="53"/>
      <c r="H10" s="78"/>
    </row>
    <row r="11" ht="22.8" customHeight="1" spans="1:8">
      <c r="A11" s="77"/>
      <c r="B11" s="48"/>
      <c r="C11" s="48"/>
      <c r="D11" s="48"/>
      <c r="E11" s="48"/>
      <c r="F11" s="48"/>
      <c r="G11" s="53"/>
      <c r="H11" s="78"/>
    </row>
    <row r="12" ht="22.8" customHeight="1" spans="1:8">
      <c r="A12" s="77"/>
      <c r="B12" s="48"/>
      <c r="C12" s="48"/>
      <c r="D12" s="48"/>
      <c r="E12" s="48"/>
      <c r="F12" s="48"/>
      <c r="G12" s="53"/>
      <c r="H12" s="78"/>
    </row>
    <row r="13" ht="22.8" customHeight="1" spans="1:8">
      <c r="A13" s="77"/>
      <c r="B13" s="48"/>
      <c r="C13" s="48"/>
      <c r="D13" s="48"/>
      <c r="E13" s="48"/>
      <c r="F13" s="48"/>
      <c r="G13" s="53"/>
      <c r="H13" s="78"/>
    </row>
    <row r="14" ht="22.8" customHeight="1" spans="1:8">
      <c r="A14" s="77"/>
      <c r="B14" s="48"/>
      <c r="C14" s="48"/>
      <c r="D14" s="48"/>
      <c r="E14" s="48"/>
      <c r="F14" s="48"/>
      <c r="G14" s="53"/>
      <c r="H14" s="78"/>
    </row>
    <row r="15" ht="22.8" customHeight="1" spans="1:8">
      <c r="A15" s="74"/>
      <c r="B15" s="55"/>
      <c r="C15" s="55"/>
      <c r="D15" s="55"/>
      <c r="E15" s="55"/>
      <c r="F15" s="55" t="s">
        <v>23</v>
      </c>
      <c r="G15" s="57"/>
      <c r="H15" s="75"/>
    </row>
    <row r="16" ht="22.8" customHeight="1" spans="1:8">
      <c r="A16" s="74"/>
      <c r="B16" s="55"/>
      <c r="C16" s="55"/>
      <c r="D16" s="55"/>
      <c r="E16" s="55"/>
      <c r="F16" s="55" t="s">
        <v>23</v>
      </c>
      <c r="G16" s="57"/>
      <c r="H16" s="75"/>
    </row>
    <row r="17" ht="28" customHeight="1" spans="1:8">
      <c r="A17" s="74"/>
      <c r="B17" s="55"/>
      <c r="C17" s="55"/>
      <c r="D17" s="55"/>
      <c r="E17" s="55"/>
      <c r="F17" s="55"/>
      <c r="G17" s="57"/>
      <c r="H17" s="76"/>
    </row>
    <row r="18" ht="28" customHeight="1" spans="1:8">
      <c r="A18" s="74"/>
      <c r="B18" s="55"/>
      <c r="C18" s="55"/>
      <c r="D18" s="55"/>
      <c r="E18" s="55"/>
      <c r="F18" s="55"/>
      <c r="G18" s="57"/>
      <c r="H18" s="76"/>
    </row>
    <row r="19" ht="9.75" customHeight="1" spans="1:8">
      <c r="A19" s="79"/>
      <c r="B19" s="80"/>
      <c r="C19" s="80"/>
      <c r="D19" s="80"/>
      <c r="E19" s="80"/>
      <c r="F19" s="79"/>
      <c r="G19" s="79"/>
      <c r="H19" s="8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2026-02-09T09:22:21Z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